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27795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O7" i="1" l="1"/>
  <c r="BO8" i="1"/>
  <c r="BO9" i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34" i="1"/>
  <c r="BO6" i="1"/>
</calcChain>
</file>

<file path=xl/sharedStrings.xml><?xml version="1.0" encoding="utf-8"?>
<sst xmlns="http://schemas.openxmlformats.org/spreadsheetml/2006/main" count="147" uniqueCount="57">
  <si>
    <t>Месяц:</t>
  </si>
  <si>
    <t>Тип профиля</t>
  </si>
  <si>
    <t>Система</t>
  </si>
  <si>
    <t>Инструмент</t>
  </si>
  <si>
    <t>Масса средняя по профилям по дням, кг/м</t>
  </si>
  <si>
    <t>Средняя масса за месяц, кг/м</t>
  </si>
  <si>
    <t>Артикул</t>
  </si>
  <si>
    <t>День</t>
  </si>
  <si>
    <t>Ночь</t>
  </si>
  <si>
    <t>Рама 3-х камерная</t>
  </si>
  <si>
    <t>ECP</t>
  </si>
  <si>
    <t>59588.01</t>
  </si>
  <si>
    <t>Створка 3-х камерная</t>
  </si>
  <si>
    <t>59588.02</t>
  </si>
  <si>
    <t>Импост 3-х камерный</t>
  </si>
  <si>
    <t>59588.03</t>
  </si>
  <si>
    <t>Рама 5-ти камерная</t>
  </si>
  <si>
    <t>59588.10</t>
  </si>
  <si>
    <t>1501-А</t>
  </si>
  <si>
    <t>62090.01</t>
  </si>
  <si>
    <t>Створка 5-ти камерная</t>
  </si>
  <si>
    <t>59588.11</t>
  </si>
  <si>
    <t>Импост 5-ти камерный</t>
  </si>
  <si>
    <t>59588.12</t>
  </si>
  <si>
    <t>Расширитель</t>
  </si>
  <si>
    <t>59588.08</t>
  </si>
  <si>
    <t>Соединитель</t>
  </si>
  <si>
    <t>59588.09</t>
  </si>
  <si>
    <t>Подставочный профиль</t>
  </si>
  <si>
    <t>Штульп</t>
  </si>
  <si>
    <t>Рама</t>
  </si>
  <si>
    <t>ЭКО</t>
  </si>
  <si>
    <t>5010в</t>
  </si>
  <si>
    <t>116200-1</t>
  </si>
  <si>
    <t>Рама-1</t>
  </si>
  <si>
    <t>1052а÷1062н</t>
  </si>
  <si>
    <t>Створка</t>
  </si>
  <si>
    <t>1071а</t>
  </si>
  <si>
    <t>Импост</t>
  </si>
  <si>
    <t>6010в</t>
  </si>
  <si>
    <t>2006-1</t>
  </si>
  <si>
    <t>Штапик 6мм</t>
  </si>
  <si>
    <t>59588.07</t>
  </si>
  <si>
    <t>2010-1</t>
  </si>
  <si>
    <t>Штапик 10мм</t>
  </si>
  <si>
    <t>59588.05</t>
  </si>
  <si>
    <t>2014-1</t>
  </si>
  <si>
    <t>Штапик 14мм</t>
  </si>
  <si>
    <t>59588.06</t>
  </si>
  <si>
    <t>2006-2</t>
  </si>
  <si>
    <t>2010-2</t>
  </si>
  <si>
    <t>2014-2</t>
  </si>
  <si>
    <t>Штапик 14,5 N</t>
  </si>
  <si>
    <t>Штапик 14,5 бел. рез.</t>
  </si>
  <si>
    <t>Подоконник 612</t>
  </si>
  <si>
    <t>Подоконник 700</t>
  </si>
  <si>
    <t>59588.13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</si>
</sst>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00"/>
    <numFmt numFmtId="167" formatCode="[$-419]mmmm\ yyyy;@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1"/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3" fillId="0" borderId="1" xfId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67" fontId="6" fillId="0" borderId="0" xfId="1" applyNumberFormat="1" applyFont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4"/>
  <sheetViews>
    <sheetView tabSelected="1" topLeftCell="AQ1" workbookViewId="0">
      <selection activeCell="BO6" sqref="BO6:BO34"/>
    </sheetView>
  </sheetViews>
  <sheetFormatPr defaultRowHeight="15" x14ac:dyDescent="0.25"/>
  <cols>
    <col min="1" max="1" width="10.140625" customWidth="1"/>
    <col min="2" max="2" width="19.42578125" customWidth="1"/>
    <col min="3" max="3" width="10" customWidth="1"/>
    <col min="4" max="4" width="14" customWidth="1"/>
    <col min="67" max="67" width="13" customWidth="1"/>
  </cols>
  <sheetData>
    <row r="1" spans="1:67" ht="18.75" x14ac:dyDescent="0.3">
      <c r="A1" s="6"/>
      <c r="B1" s="6" t="s">
        <v>0</v>
      </c>
      <c r="C1" s="10">
        <v>41275</v>
      </c>
      <c r="D1" s="1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</row>
    <row r="3" spans="1:67" ht="15.75" x14ac:dyDescent="0.25">
      <c r="A3" s="12" t="s">
        <v>1</v>
      </c>
      <c r="B3" s="13"/>
      <c r="C3" s="11" t="s">
        <v>2</v>
      </c>
      <c r="D3" s="11" t="s">
        <v>3</v>
      </c>
      <c r="E3" s="16" t="s">
        <v>4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 t="s">
        <v>5</v>
      </c>
    </row>
    <row r="4" spans="1:67" ht="15.75" x14ac:dyDescent="0.25">
      <c r="A4" s="14"/>
      <c r="B4" s="15"/>
      <c r="C4" s="11"/>
      <c r="D4" s="11"/>
      <c r="E4" s="16">
        <v>1</v>
      </c>
      <c r="F4" s="16"/>
      <c r="G4" s="16">
        <v>2</v>
      </c>
      <c r="H4" s="16"/>
      <c r="I4" s="16">
        <v>3</v>
      </c>
      <c r="J4" s="16"/>
      <c r="K4" s="16">
        <v>4</v>
      </c>
      <c r="L4" s="16"/>
      <c r="M4" s="16">
        <v>5</v>
      </c>
      <c r="N4" s="16"/>
      <c r="O4" s="16">
        <v>6</v>
      </c>
      <c r="P4" s="16"/>
      <c r="Q4" s="16">
        <v>7</v>
      </c>
      <c r="R4" s="16"/>
      <c r="S4" s="16">
        <v>8</v>
      </c>
      <c r="T4" s="16"/>
      <c r="U4" s="16">
        <v>9</v>
      </c>
      <c r="V4" s="16"/>
      <c r="W4" s="16">
        <v>10</v>
      </c>
      <c r="X4" s="16"/>
      <c r="Y4" s="16">
        <v>11</v>
      </c>
      <c r="Z4" s="16"/>
      <c r="AA4" s="16">
        <v>12</v>
      </c>
      <c r="AB4" s="16"/>
      <c r="AC4" s="16">
        <v>13</v>
      </c>
      <c r="AD4" s="16"/>
      <c r="AE4" s="16">
        <v>14</v>
      </c>
      <c r="AF4" s="16"/>
      <c r="AG4" s="16">
        <v>15</v>
      </c>
      <c r="AH4" s="16"/>
      <c r="AI4" s="16">
        <v>16</v>
      </c>
      <c r="AJ4" s="16"/>
      <c r="AK4" s="16">
        <v>17</v>
      </c>
      <c r="AL4" s="16"/>
      <c r="AM4" s="16">
        <v>18</v>
      </c>
      <c r="AN4" s="16"/>
      <c r="AO4" s="16">
        <v>19</v>
      </c>
      <c r="AP4" s="16"/>
      <c r="AQ4" s="16">
        <v>20</v>
      </c>
      <c r="AR4" s="16"/>
      <c r="AS4" s="16">
        <v>21</v>
      </c>
      <c r="AT4" s="16"/>
      <c r="AU4" s="16">
        <v>22</v>
      </c>
      <c r="AV4" s="16"/>
      <c r="AW4" s="16">
        <v>23</v>
      </c>
      <c r="AX4" s="16"/>
      <c r="AY4" s="16">
        <v>24</v>
      </c>
      <c r="AZ4" s="16"/>
      <c r="BA4" s="16">
        <v>25</v>
      </c>
      <c r="BB4" s="16"/>
      <c r="BC4" s="16">
        <v>26</v>
      </c>
      <c r="BD4" s="16"/>
      <c r="BE4" s="16">
        <v>27</v>
      </c>
      <c r="BF4" s="16"/>
      <c r="BG4" s="16">
        <v>28</v>
      </c>
      <c r="BH4" s="16"/>
      <c r="BI4" s="16">
        <v>29</v>
      </c>
      <c r="BJ4" s="16"/>
      <c r="BK4" s="16">
        <v>30</v>
      </c>
      <c r="BL4" s="16"/>
      <c r="BM4" s="16">
        <v>31</v>
      </c>
      <c r="BN4" s="16"/>
      <c r="BO4" s="16"/>
    </row>
    <row r="5" spans="1:67" ht="18" customHeight="1" x14ac:dyDescent="0.25">
      <c r="A5" s="7" t="s">
        <v>6</v>
      </c>
      <c r="B5" s="7" t="s">
        <v>1</v>
      </c>
      <c r="C5" s="11"/>
      <c r="D5" s="11"/>
      <c r="E5" s="4" t="s">
        <v>7</v>
      </c>
      <c r="F5" s="4" t="s">
        <v>8</v>
      </c>
      <c r="G5" s="4" t="s">
        <v>7</v>
      </c>
      <c r="H5" s="4" t="s">
        <v>8</v>
      </c>
      <c r="I5" s="4" t="s">
        <v>7</v>
      </c>
      <c r="J5" s="4" t="s">
        <v>8</v>
      </c>
      <c r="K5" s="4" t="s">
        <v>7</v>
      </c>
      <c r="L5" s="4" t="s">
        <v>8</v>
      </c>
      <c r="M5" s="4" t="s">
        <v>7</v>
      </c>
      <c r="N5" s="4" t="s">
        <v>8</v>
      </c>
      <c r="O5" s="4" t="s">
        <v>7</v>
      </c>
      <c r="P5" s="4" t="s">
        <v>8</v>
      </c>
      <c r="Q5" s="4" t="s">
        <v>7</v>
      </c>
      <c r="R5" s="4" t="s">
        <v>8</v>
      </c>
      <c r="S5" s="4" t="s">
        <v>7</v>
      </c>
      <c r="T5" s="4" t="s">
        <v>8</v>
      </c>
      <c r="U5" s="4" t="s">
        <v>7</v>
      </c>
      <c r="V5" s="4" t="s">
        <v>8</v>
      </c>
      <c r="W5" s="4" t="s">
        <v>7</v>
      </c>
      <c r="X5" s="4" t="s">
        <v>8</v>
      </c>
      <c r="Y5" s="4" t="s">
        <v>7</v>
      </c>
      <c r="Z5" s="4" t="s">
        <v>8</v>
      </c>
      <c r="AA5" s="4" t="s">
        <v>7</v>
      </c>
      <c r="AB5" s="4" t="s">
        <v>8</v>
      </c>
      <c r="AC5" s="4" t="s">
        <v>7</v>
      </c>
      <c r="AD5" s="4" t="s">
        <v>8</v>
      </c>
      <c r="AE5" s="4" t="s">
        <v>7</v>
      </c>
      <c r="AF5" s="4" t="s">
        <v>8</v>
      </c>
      <c r="AG5" s="4" t="s">
        <v>7</v>
      </c>
      <c r="AH5" s="4" t="s">
        <v>8</v>
      </c>
      <c r="AI5" s="4" t="s">
        <v>7</v>
      </c>
      <c r="AJ5" s="4" t="s">
        <v>8</v>
      </c>
      <c r="AK5" s="4" t="s">
        <v>7</v>
      </c>
      <c r="AL5" s="4" t="s">
        <v>8</v>
      </c>
      <c r="AM5" s="4" t="s">
        <v>7</v>
      </c>
      <c r="AN5" s="4" t="s">
        <v>8</v>
      </c>
      <c r="AO5" s="4" t="s">
        <v>7</v>
      </c>
      <c r="AP5" s="4" t="s">
        <v>8</v>
      </c>
      <c r="AQ5" s="4" t="s">
        <v>7</v>
      </c>
      <c r="AR5" s="4" t="s">
        <v>8</v>
      </c>
      <c r="AS5" s="4" t="s">
        <v>7</v>
      </c>
      <c r="AT5" s="4" t="s">
        <v>8</v>
      </c>
      <c r="AU5" s="4" t="s">
        <v>7</v>
      </c>
      <c r="AV5" s="4" t="s">
        <v>8</v>
      </c>
      <c r="AW5" s="4" t="s">
        <v>7</v>
      </c>
      <c r="AX5" s="4" t="s">
        <v>8</v>
      </c>
      <c r="AY5" s="4" t="s">
        <v>7</v>
      </c>
      <c r="AZ5" s="4" t="s">
        <v>8</v>
      </c>
      <c r="BA5" s="4" t="s">
        <v>7</v>
      </c>
      <c r="BB5" s="4" t="s">
        <v>8</v>
      </c>
      <c r="BC5" s="4" t="s">
        <v>7</v>
      </c>
      <c r="BD5" s="4" t="s">
        <v>8</v>
      </c>
      <c r="BE5" s="4" t="s">
        <v>7</v>
      </c>
      <c r="BF5" s="4" t="s">
        <v>8</v>
      </c>
      <c r="BG5" s="4" t="s">
        <v>7</v>
      </c>
      <c r="BH5" s="4" t="s">
        <v>8</v>
      </c>
      <c r="BI5" s="4" t="s">
        <v>7</v>
      </c>
      <c r="BJ5" s="4" t="s">
        <v>8</v>
      </c>
      <c r="BK5" s="4" t="s">
        <v>7</v>
      </c>
      <c r="BL5" s="4" t="s">
        <v>8</v>
      </c>
      <c r="BM5" s="4" t="s">
        <v>7</v>
      </c>
      <c r="BN5" s="4" t="s">
        <v>8</v>
      </c>
      <c r="BO5" s="16"/>
    </row>
    <row r="6" spans="1:67" ht="14.1" customHeight="1" x14ac:dyDescent="0.25">
      <c r="A6" s="9">
        <v>1301</v>
      </c>
      <c r="B6" s="2" t="s">
        <v>9</v>
      </c>
      <c r="C6" s="2" t="s">
        <v>10</v>
      </c>
      <c r="D6" s="3" t="s">
        <v>11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9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1.1060000000000001</v>
      </c>
      <c r="AT6" s="5">
        <v>1.0940000000000001</v>
      </c>
      <c r="AU6" s="5">
        <v>1.0760000000000001</v>
      </c>
      <c r="AV6" s="5">
        <v>1.0860000000000001</v>
      </c>
      <c r="AW6" s="5">
        <v>1.0860000000000001</v>
      </c>
      <c r="AX6" s="5">
        <v>1.089</v>
      </c>
      <c r="AY6" s="5">
        <v>1.0860000000000001</v>
      </c>
      <c r="AZ6" s="5">
        <v>1.0820000000000001</v>
      </c>
      <c r="BA6" s="5">
        <v>1.0860000000000001</v>
      </c>
      <c r="BB6" s="5">
        <v>1.0900000000000001</v>
      </c>
      <c r="BC6" s="5">
        <v>1.0940000000000001</v>
      </c>
      <c r="BD6" s="5">
        <v>1.0980000000000001</v>
      </c>
      <c r="BE6" s="5">
        <v>1.0960000000000001</v>
      </c>
      <c r="BF6" s="5">
        <v>1.081</v>
      </c>
      <c r="BG6" s="5">
        <v>1.077</v>
      </c>
      <c r="BH6" s="5">
        <v>1.0820000000000001</v>
      </c>
      <c r="BI6" s="5">
        <v>1.083</v>
      </c>
      <c r="BJ6" s="5">
        <v>1.083</v>
      </c>
      <c r="BK6" s="5">
        <v>1.081</v>
      </c>
      <c r="BL6" s="5">
        <v>1.085</v>
      </c>
      <c r="BM6" s="5">
        <v>0</v>
      </c>
      <c r="BN6" s="5">
        <v>0</v>
      </c>
      <c r="BO6" s="8">
        <f>AVERAGEIF(E6:BN6,"&lt;&gt;0")</f>
        <v>1.0870500000000001</v>
      </c>
    </row>
    <row r="7" spans="1:67" ht="14.1" customHeight="1" x14ac:dyDescent="0.25">
      <c r="A7" s="9">
        <v>1302</v>
      </c>
      <c r="B7" s="2" t="s">
        <v>12</v>
      </c>
      <c r="C7" s="2" t="s">
        <v>10</v>
      </c>
      <c r="D7" s="3" t="s">
        <v>13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9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8" t="e">
        <f t="shared" ref="BO7:BO34" si="0">AVERAGEIF(E7:BN7,"&lt;&gt;0")</f>
        <v>#DIV/0!</v>
      </c>
    </row>
    <row r="8" spans="1:67" ht="14.1" customHeight="1" x14ac:dyDescent="0.25">
      <c r="A8" s="9">
        <v>1303</v>
      </c>
      <c r="B8" s="2" t="s">
        <v>14</v>
      </c>
      <c r="C8" s="2" t="s">
        <v>10</v>
      </c>
      <c r="D8" s="3" t="s">
        <v>15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9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8" t="e">
        <f t="shared" si="0"/>
        <v>#DIV/0!</v>
      </c>
    </row>
    <row r="9" spans="1:67" ht="14.1" customHeight="1" x14ac:dyDescent="0.25">
      <c r="A9" s="9">
        <v>1501</v>
      </c>
      <c r="B9" s="2" t="s">
        <v>16</v>
      </c>
      <c r="C9" s="2" t="s">
        <v>10</v>
      </c>
      <c r="D9" s="3" t="s">
        <v>17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9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8" t="e">
        <f t="shared" si="0"/>
        <v>#DIV/0!</v>
      </c>
    </row>
    <row r="10" spans="1:67" ht="14.1" customHeight="1" x14ac:dyDescent="0.25">
      <c r="A10" s="9" t="s">
        <v>18</v>
      </c>
      <c r="B10" s="2" t="s">
        <v>16</v>
      </c>
      <c r="C10" s="2" t="s">
        <v>10</v>
      </c>
      <c r="D10" s="3" t="s">
        <v>19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9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1.3440000000000001</v>
      </c>
      <c r="AT10" s="5">
        <v>1.3620000000000001</v>
      </c>
      <c r="AU10" s="5">
        <v>1.3260000000000001</v>
      </c>
      <c r="AV10" s="5">
        <v>1.341</v>
      </c>
      <c r="AW10" s="5">
        <v>1.3460000000000001</v>
      </c>
      <c r="AX10" s="5">
        <v>1.3440000000000001</v>
      </c>
      <c r="AY10" s="5">
        <v>1.359</v>
      </c>
      <c r="AZ10" s="5">
        <v>1.373</v>
      </c>
      <c r="BA10" s="5">
        <v>1.3779999999999999</v>
      </c>
      <c r="BB10" s="5">
        <v>1.38</v>
      </c>
      <c r="BC10" s="5">
        <v>1.3779999999999999</v>
      </c>
      <c r="BD10" s="5">
        <v>1.351</v>
      </c>
      <c r="BE10" s="5">
        <v>1.357</v>
      </c>
      <c r="BF10" s="5">
        <v>1.373</v>
      </c>
      <c r="BG10" s="5">
        <v>1.367</v>
      </c>
      <c r="BH10" s="5">
        <v>1.377</v>
      </c>
      <c r="BI10" s="5">
        <v>1.3620000000000001</v>
      </c>
      <c r="BJ10" s="5">
        <v>1.34</v>
      </c>
      <c r="BK10" s="5">
        <v>1.3460000000000001</v>
      </c>
      <c r="BL10" s="5">
        <v>1.335</v>
      </c>
      <c r="BM10" s="5">
        <v>0</v>
      </c>
      <c r="BN10" s="5">
        <v>0</v>
      </c>
      <c r="BO10" s="8">
        <f t="shared" si="0"/>
        <v>1.3569500000000001</v>
      </c>
    </row>
    <row r="11" spans="1:67" ht="14.1" customHeight="1" x14ac:dyDescent="0.25">
      <c r="A11" s="9">
        <v>1502</v>
      </c>
      <c r="B11" s="2" t="s">
        <v>20</v>
      </c>
      <c r="C11" s="2" t="s">
        <v>10</v>
      </c>
      <c r="D11" s="3" t="s">
        <v>21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9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1.5329999999999999</v>
      </c>
      <c r="AZ11" s="5">
        <v>0</v>
      </c>
      <c r="BA11" s="5">
        <v>1.4019999999999999</v>
      </c>
      <c r="BB11" s="5">
        <v>1.41</v>
      </c>
      <c r="BC11" s="5">
        <v>1.4079999999999999</v>
      </c>
      <c r="BD11" s="5">
        <v>1.413</v>
      </c>
      <c r="BE11" s="5">
        <v>1.4279999999999999</v>
      </c>
      <c r="BF11" s="5">
        <v>1.409</v>
      </c>
      <c r="BG11" s="5">
        <v>1.4159999999999999</v>
      </c>
      <c r="BH11" s="5">
        <v>1.4019999999999999</v>
      </c>
      <c r="BI11" s="5">
        <v>1.413</v>
      </c>
      <c r="BJ11" s="5">
        <v>1.413</v>
      </c>
      <c r="BK11" s="5">
        <v>1.425</v>
      </c>
      <c r="BL11" s="5">
        <v>1.4159999999999999</v>
      </c>
      <c r="BM11" s="5">
        <v>0</v>
      </c>
      <c r="BN11" s="5">
        <v>0</v>
      </c>
      <c r="BO11" s="8">
        <f t="shared" si="0"/>
        <v>1.4221538461538463</v>
      </c>
    </row>
    <row r="12" spans="1:67" ht="14.1" customHeight="1" x14ac:dyDescent="0.25">
      <c r="A12" s="9">
        <v>1503</v>
      </c>
      <c r="B12" s="2" t="s">
        <v>22</v>
      </c>
      <c r="C12" s="2" t="s">
        <v>10</v>
      </c>
      <c r="D12" s="3" t="s">
        <v>23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9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8" t="e">
        <f t="shared" si="0"/>
        <v>#DIV/0!</v>
      </c>
    </row>
    <row r="13" spans="1:67" ht="14.1" customHeight="1" x14ac:dyDescent="0.25">
      <c r="A13" s="9">
        <v>2001</v>
      </c>
      <c r="B13" s="2" t="s">
        <v>24</v>
      </c>
      <c r="C13" s="2" t="s">
        <v>10</v>
      </c>
      <c r="D13" s="3" t="s">
        <v>25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9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8" t="e">
        <f t="shared" si="0"/>
        <v>#DIV/0!</v>
      </c>
    </row>
    <row r="14" spans="1:67" ht="14.1" customHeight="1" x14ac:dyDescent="0.25">
      <c r="A14" s="9">
        <v>2002</v>
      </c>
      <c r="B14" s="2" t="s">
        <v>26</v>
      </c>
      <c r="C14" s="2" t="s">
        <v>10</v>
      </c>
      <c r="D14" s="3" t="s">
        <v>27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9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8" t="e">
        <f t="shared" si="0"/>
        <v>#DIV/0!</v>
      </c>
    </row>
    <row r="15" spans="1:67" ht="14.1" customHeight="1" x14ac:dyDescent="0.25">
      <c r="A15" s="9">
        <v>2003</v>
      </c>
      <c r="B15" s="2" t="s">
        <v>28</v>
      </c>
      <c r="C15" s="2" t="s">
        <v>10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9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8" t="e">
        <f t="shared" si="0"/>
        <v>#DIV/0!</v>
      </c>
    </row>
    <row r="16" spans="1:67" ht="14.1" customHeight="1" x14ac:dyDescent="0.25">
      <c r="A16" s="9">
        <v>2303</v>
      </c>
      <c r="B16" s="2" t="s">
        <v>29</v>
      </c>
      <c r="C16" s="2" t="s">
        <v>10</v>
      </c>
      <c r="D16" s="3" t="s">
        <v>25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9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8" t="e">
        <f t="shared" si="0"/>
        <v>#DIV/0!</v>
      </c>
    </row>
    <row r="17" spans="1:67" ht="14.1" customHeight="1" x14ac:dyDescent="0.25">
      <c r="A17" s="9"/>
      <c r="B17" s="2"/>
      <c r="C17" s="2"/>
      <c r="D17" s="3"/>
      <c r="E17" s="3"/>
      <c r="F17" s="3"/>
      <c r="G17" s="3"/>
      <c r="H17" s="3"/>
      <c r="I17" s="3"/>
      <c r="J17" s="3"/>
      <c r="K17" s="5"/>
      <c r="L17" s="5"/>
      <c r="M17" s="5"/>
      <c r="N17" s="5"/>
      <c r="O17" s="5"/>
      <c r="P17" s="5"/>
      <c r="Q17" s="9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8" t="e">
        <f t="shared" si="0"/>
        <v>#DIV/0!</v>
      </c>
    </row>
    <row r="18" spans="1:67" ht="14.1" customHeight="1" x14ac:dyDescent="0.25">
      <c r="A18" s="9">
        <v>116200</v>
      </c>
      <c r="B18" s="2" t="s">
        <v>30</v>
      </c>
      <c r="C18" s="2" t="s">
        <v>31</v>
      </c>
      <c r="D18" s="3" t="s">
        <v>32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9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8" t="e">
        <f t="shared" si="0"/>
        <v>#DIV/0!</v>
      </c>
    </row>
    <row r="19" spans="1:67" ht="14.1" customHeight="1" x14ac:dyDescent="0.25">
      <c r="A19" s="9" t="s">
        <v>33</v>
      </c>
      <c r="B19" s="2" t="s">
        <v>34</v>
      </c>
      <c r="C19" s="2" t="s">
        <v>31</v>
      </c>
      <c r="D19" s="3" t="s">
        <v>35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9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8" t="e">
        <f t="shared" si="0"/>
        <v>#DIV/0!</v>
      </c>
    </row>
    <row r="20" spans="1:67" ht="14.1" customHeight="1" x14ac:dyDescent="0.25">
      <c r="A20" s="9">
        <v>217600</v>
      </c>
      <c r="B20" s="2" t="s">
        <v>36</v>
      </c>
      <c r="C20" s="2" t="s">
        <v>31</v>
      </c>
      <c r="D20" s="3" t="s">
        <v>37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9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1.016</v>
      </c>
      <c r="BL20" s="5">
        <v>0</v>
      </c>
      <c r="BM20" s="5">
        <v>0</v>
      </c>
      <c r="BN20" s="5">
        <v>0</v>
      </c>
      <c r="BO20" s="8">
        <f t="shared" si="0"/>
        <v>1.016</v>
      </c>
    </row>
    <row r="21" spans="1:67" ht="14.1" customHeight="1" x14ac:dyDescent="0.25">
      <c r="A21" s="9">
        <v>317500</v>
      </c>
      <c r="B21" s="2" t="s">
        <v>38</v>
      </c>
      <c r="C21" s="2" t="s">
        <v>31</v>
      </c>
      <c r="D21" s="3" t="s">
        <v>39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9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8" t="e">
        <f t="shared" si="0"/>
        <v>#DIV/0!</v>
      </c>
    </row>
    <row r="22" spans="1:67" ht="14.1" customHeight="1" x14ac:dyDescent="0.25">
      <c r="A22" s="9"/>
      <c r="B22" s="2"/>
      <c r="C22" s="2"/>
      <c r="D22" s="3"/>
      <c r="E22" s="3"/>
      <c r="F22" s="3"/>
      <c r="G22" s="3"/>
      <c r="H22" s="3"/>
      <c r="I22" s="3"/>
      <c r="J22" s="3"/>
      <c r="K22" s="5"/>
      <c r="L22" s="5"/>
      <c r="M22" s="5"/>
      <c r="N22" s="5"/>
      <c r="O22" s="5"/>
      <c r="P22" s="5"/>
      <c r="Q22" s="9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8" t="e">
        <f t="shared" si="0"/>
        <v>#DIV/0!</v>
      </c>
    </row>
    <row r="23" spans="1:67" ht="14.1" customHeight="1" x14ac:dyDescent="0.25">
      <c r="A23" s="9" t="s">
        <v>40</v>
      </c>
      <c r="B23" s="2" t="s">
        <v>41</v>
      </c>
      <c r="C23" s="2" t="s">
        <v>10</v>
      </c>
      <c r="D23" s="3" t="s">
        <v>42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9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0.17100000000000001</v>
      </c>
      <c r="AT23" s="5">
        <v>0.17299999999999999</v>
      </c>
      <c r="AU23" s="5">
        <v>0.17100000000000001</v>
      </c>
      <c r="AV23" s="5">
        <v>0.17100000000000001</v>
      </c>
      <c r="AW23" s="5">
        <v>0.17100000000000001</v>
      </c>
      <c r="AX23" s="5">
        <v>0.17100000000000001</v>
      </c>
      <c r="AY23" s="5">
        <v>0.16900000000000001</v>
      </c>
      <c r="AZ23" s="5">
        <v>0.16900000000000001</v>
      </c>
      <c r="BA23" s="5">
        <v>0.17100000000000001</v>
      </c>
      <c r="BB23" s="5">
        <v>0.17100000000000001</v>
      </c>
      <c r="BC23" s="5">
        <v>0.17100000000000001</v>
      </c>
      <c r="BD23" s="5">
        <v>0.17199999999999999</v>
      </c>
      <c r="BE23" s="5">
        <v>0.17100000000000001</v>
      </c>
      <c r="BF23" s="5">
        <v>0.17199999999999999</v>
      </c>
      <c r="BG23" s="5">
        <v>0.17</v>
      </c>
      <c r="BH23" s="5">
        <v>0.17</v>
      </c>
      <c r="BI23" s="5">
        <v>0.17100000000000001</v>
      </c>
      <c r="BJ23" s="5">
        <v>0.17199999999999999</v>
      </c>
      <c r="BK23" s="5">
        <v>0.17100000000000001</v>
      </c>
      <c r="BL23" s="5">
        <v>0.17100000000000001</v>
      </c>
      <c r="BM23" s="5">
        <v>0</v>
      </c>
      <c r="BN23" s="5">
        <v>0</v>
      </c>
      <c r="BO23" s="8">
        <f t="shared" si="0"/>
        <v>0.17094999999999999</v>
      </c>
    </row>
    <row r="24" spans="1:67" ht="14.1" customHeight="1" x14ac:dyDescent="0.25">
      <c r="A24" s="9" t="s">
        <v>43</v>
      </c>
      <c r="B24" s="2" t="s">
        <v>44</v>
      </c>
      <c r="C24" s="2" t="s">
        <v>10</v>
      </c>
      <c r="D24" s="3" t="s">
        <v>45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9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8" t="e">
        <f t="shared" si="0"/>
        <v>#DIV/0!</v>
      </c>
    </row>
    <row r="25" spans="1:67" ht="14.1" customHeight="1" x14ac:dyDescent="0.25">
      <c r="A25" s="9" t="s">
        <v>46</v>
      </c>
      <c r="B25" s="2" t="s">
        <v>47</v>
      </c>
      <c r="C25" s="2" t="s">
        <v>10</v>
      </c>
      <c r="D25" s="3" t="s">
        <v>48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9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8" t="e">
        <f t="shared" si="0"/>
        <v>#DIV/0!</v>
      </c>
    </row>
    <row r="26" spans="1:67" ht="14.1" customHeight="1" x14ac:dyDescent="0.25">
      <c r="A26" s="9" t="s">
        <v>49</v>
      </c>
      <c r="B26" s="2" t="s">
        <v>41</v>
      </c>
      <c r="C26" s="2" t="s">
        <v>10</v>
      </c>
      <c r="D26" s="3" t="s">
        <v>42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9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8" t="e">
        <f t="shared" si="0"/>
        <v>#DIV/0!</v>
      </c>
    </row>
    <row r="27" spans="1:67" ht="14.1" customHeight="1" x14ac:dyDescent="0.25">
      <c r="A27" s="9" t="s">
        <v>50</v>
      </c>
      <c r="B27" s="2" t="s">
        <v>44</v>
      </c>
      <c r="C27" s="2" t="s">
        <v>10</v>
      </c>
      <c r="D27" s="3" t="s">
        <v>45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9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8" t="e">
        <f t="shared" si="0"/>
        <v>#DIV/0!</v>
      </c>
    </row>
    <row r="28" spans="1:67" ht="14.1" customHeight="1" x14ac:dyDescent="0.25">
      <c r="A28" s="9" t="s">
        <v>51</v>
      </c>
      <c r="B28" s="2" t="s">
        <v>47</v>
      </c>
      <c r="C28" s="2" t="s">
        <v>10</v>
      </c>
      <c r="D28" s="3" t="s">
        <v>48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9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  <c r="BO28" s="8" t="e">
        <f t="shared" si="0"/>
        <v>#DIV/0!</v>
      </c>
    </row>
    <row r="29" spans="1:67" ht="14.1" customHeight="1" x14ac:dyDescent="0.25">
      <c r="A29" s="9"/>
      <c r="B29" s="2"/>
      <c r="C29" s="2"/>
      <c r="D29" s="3"/>
      <c r="E29" s="3"/>
      <c r="F29" s="3"/>
      <c r="G29" s="3"/>
      <c r="H29" s="3"/>
      <c r="I29" s="3"/>
      <c r="J29" s="3"/>
      <c r="K29" s="5"/>
      <c r="L29" s="5"/>
      <c r="M29" s="5"/>
      <c r="N29" s="5"/>
      <c r="O29" s="5"/>
      <c r="P29" s="5"/>
      <c r="Q29" s="9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8" t="e">
        <f t="shared" si="0"/>
        <v>#DIV/0!</v>
      </c>
    </row>
    <row r="30" spans="1:67" ht="14.1" customHeight="1" x14ac:dyDescent="0.25">
      <c r="A30" s="9">
        <v>421400</v>
      </c>
      <c r="B30" s="2" t="s">
        <v>52</v>
      </c>
      <c r="C30" s="2" t="s">
        <v>31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9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8" t="e">
        <f t="shared" si="0"/>
        <v>#DIV/0!</v>
      </c>
    </row>
    <row r="31" spans="1:67" ht="14.1" customHeight="1" x14ac:dyDescent="0.25">
      <c r="A31" s="9">
        <v>421410</v>
      </c>
      <c r="B31" s="2" t="s">
        <v>53</v>
      </c>
      <c r="C31" s="2" t="s">
        <v>31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9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8" t="e">
        <f t="shared" si="0"/>
        <v>#DIV/0!</v>
      </c>
    </row>
    <row r="32" spans="1:67" ht="14.1" customHeight="1" x14ac:dyDescent="0.25">
      <c r="A32" s="9"/>
      <c r="B32" s="2"/>
      <c r="C32" s="2"/>
      <c r="D32" s="3"/>
      <c r="E32" s="3"/>
      <c r="F32" s="3"/>
      <c r="G32" s="3"/>
      <c r="H32" s="3"/>
      <c r="I32" s="3"/>
      <c r="J32" s="3"/>
      <c r="K32" s="5"/>
      <c r="L32" s="5"/>
      <c r="M32" s="5"/>
      <c r="N32" s="5"/>
      <c r="O32" s="5"/>
      <c r="P32" s="5"/>
      <c r="Q32" s="9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8" t="e">
        <f t="shared" si="0"/>
        <v>#DIV/0!</v>
      </c>
    </row>
    <row r="33" spans="1:67" ht="14.1" customHeight="1" x14ac:dyDescent="0.25">
      <c r="A33" s="9">
        <v>32601</v>
      </c>
      <c r="B33" s="2" t="s">
        <v>54</v>
      </c>
      <c r="C33" s="2">
        <v>0</v>
      </c>
      <c r="D33" s="3">
        <v>61459001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9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8" t="e">
        <f t="shared" si="0"/>
        <v>#DIV/0!</v>
      </c>
    </row>
    <row r="34" spans="1:67" ht="14.1" customHeight="1" x14ac:dyDescent="0.25">
      <c r="A34" s="9">
        <v>32701</v>
      </c>
      <c r="B34" s="2" t="s">
        <v>55</v>
      </c>
      <c r="C34" s="2">
        <v>0</v>
      </c>
      <c r="D34" s="3" t="s">
        <v>56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9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8" t="e">
        <f t="shared" si="0"/>
        <v>#DIV/0!</v>
      </c>
    </row>
  </sheetData>
  <mergeCells count="37">
    <mergeCell ref="AQ4:AR4"/>
    <mergeCell ref="AS4:AT4"/>
    <mergeCell ref="AM4:AN4"/>
    <mergeCell ref="AO4:AP4"/>
    <mergeCell ref="E3:BN3"/>
    <mergeCell ref="AA4:AB4"/>
    <mergeCell ref="AC4:AD4"/>
    <mergeCell ref="AU4:AV4"/>
    <mergeCell ref="AW4:AX4"/>
    <mergeCell ref="AY4:AZ4"/>
    <mergeCell ref="BA4:BB4"/>
    <mergeCell ref="AE4:AF4"/>
    <mergeCell ref="AG4:AH4"/>
    <mergeCell ref="AI4:AJ4"/>
    <mergeCell ref="AK4:AL4"/>
    <mergeCell ref="M4:N4"/>
    <mergeCell ref="BO3:BO5"/>
    <mergeCell ref="BC4:BD4"/>
    <mergeCell ref="BE4:BF4"/>
    <mergeCell ref="BG4:BH4"/>
    <mergeCell ref="BI4:BJ4"/>
    <mergeCell ref="BK4:BL4"/>
    <mergeCell ref="BM4:BN4"/>
    <mergeCell ref="S4:T4"/>
    <mergeCell ref="U4:V4"/>
    <mergeCell ref="W4:X4"/>
    <mergeCell ref="Y4:Z4"/>
    <mergeCell ref="Q4:R4"/>
    <mergeCell ref="C1:D1"/>
    <mergeCell ref="D3:D5"/>
    <mergeCell ref="C3:C5"/>
    <mergeCell ref="A3:B4"/>
    <mergeCell ref="O4:P4"/>
    <mergeCell ref="E4:F4"/>
    <mergeCell ref="G4:H4"/>
    <mergeCell ref="I4:J4"/>
    <mergeCell ref="K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Свиридов Д. А.</dc:creator>
  <cp:lastModifiedBy>Свиридов Д. А.</cp:lastModifiedBy>
  <dcterms:created xsi:type="dcterms:W3CDTF">2013-01-31T04:16:57Z</dcterms:created>
  <dcterms:modified xsi:type="dcterms:W3CDTF">2013-01-31T04:20:53Z</dcterms:modified>
</cp:coreProperties>
</file>