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327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2" i="1"/>
  <c r="E3" i="1"/>
  <c r="E4" i="1"/>
  <c r="E2" i="1"/>
</calcChain>
</file>

<file path=xl/sharedStrings.xml><?xml version="1.0" encoding="utf-8"?>
<sst xmlns="http://schemas.openxmlformats.org/spreadsheetml/2006/main" count="14" uniqueCount="14">
  <si>
    <t>ID</t>
  </si>
  <si>
    <t>SKU</t>
  </si>
  <si>
    <t>Дней продаж</t>
  </si>
  <si>
    <t>Кол-во продаж</t>
  </si>
  <si>
    <t>% Частота</t>
  </si>
  <si>
    <t>Дней с последней продажи</t>
  </si>
  <si>
    <t>ПРОГНОЗ</t>
  </si>
  <si>
    <t>Уголок св. 90*  20</t>
  </si>
  <si>
    <t>Муфта  сварная  20</t>
  </si>
  <si>
    <t>Тройник сварной  20</t>
  </si>
  <si>
    <t>MAX</t>
  </si>
  <si>
    <t>Необходимо задавать коэфициент умножения в зависимости от частот и дней с последней продажи, в виде интервалов; ктр можно менять.</t>
  </si>
  <si>
    <r>
      <t>Если частота &gt;70% но меньше 83%  и дней с последней продажи &lt; 14 то ПРОГНОЗ=MAX*</t>
    </r>
    <r>
      <rPr>
        <sz val="11"/>
        <color rgb="FFFF0000"/>
        <rFont val="Calibri"/>
        <family val="2"/>
        <charset val="204"/>
        <scheme val="minor"/>
      </rPr>
      <t>1,15</t>
    </r>
  </si>
  <si>
    <r>
      <t>Если частота &gt;70% но меньше 83%  и дней с последней продажи &gt;14 но &lt;100  то ПРОГНОЗ=MAX*</t>
    </r>
    <r>
      <rPr>
        <sz val="11"/>
        <color rgb="FFFF0000"/>
        <rFont val="Calibri"/>
        <family val="2"/>
        <charset val="204"/>
        <scheme val="minor"/>
      </rPr>
      <t>0,92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</si>
</sst>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9" fontId="3" fillId="2" borderId="0" xfId="0" applyNumberFormat="1" applyFont="1" applyFill="1" applyAlignment="1">
      <alignment horizontal="center" vertical="center" wrapText="1"/>
    </xf>
    <xf numFmtId="164" fontId="3" fillId="2" borderId="0" xfId="1" applyNumberFormat="1" applyFont="1" applyFill="1" applyAlignment="1">
      <alignment horizontal="center" vertical="center" wrapText="1"/>
    </xf>
    <xf numFmtId="9" fontId="0" fillId="0" borderId="0" xfId="0" applyNumberFormat="1"/>
    <xf numFmtId="164" fontId="4" fillId="2" borderId="0" xfId="1" applyNumberFormat="1" applyFont="1" applyFill="1" applyAlignment="1">
      <alignment horizontal="center" vertical="center"/>
    </xf>
    <xf numFmtId="0" fontId="0" fillId="3" borderId="0" xfId="0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L9" sqref="L9"/>
    </sheetView>
  </sheetViews>
  <sheetFormatPr defaultRowHeight="15" x14ac:dyDescent="0.25"/>
  <cols>
    <col min="1" max="1" width="11.85546875" customWidth="1"/>
    <col min="2" max="2" width="21" customWidth="1"/>
    <col min="3" max="3" width="10" customWidth="1"/>
    <col min="4" max="4" width="10.28515625" customWidth="1"/>
    <col min="6" max="6" width="12.7109375" customWidth="1"/>
    <col min="11" max="11" width="39.7109375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10</v>
      </c>
      <c r="H1" s="3" t="s">
        <v>6</v>
      </c>
      <c r="I1" s="1"/>
    </row>
    <row r="2" spans="1:11" x14ac:dyDescent="0.25">
      <c r="A2">
        <v>15298</v>
      </c>
      <c r="B2" t="s">
        <v>7</v>
      </c>
      <c r="C2">
        <v>601</v>
      </c>
      <c r="D2">
        <v>492</v>
      </c>
      <c r="E2" s="4">
        <f>D2/C2</f>
        <v>0.8186356073211315</v>
      </c>
      <c r="F2">
        <v>1</v>
      </c>
      <c r="G2">
        <v>10</v>
      </c>
      <c r="H2" s="5">
        <f>G2*1.15</f>
        <v>11.5</v>
      </c>
      <c r="I2" s="6"/>
      <c r="J2" s="6"/>
      <c r="K2" t="s">
        <v>12</v>
      </c>
    </row>
    <row r="3" spans="1:11" x14ac:dyDescent="0.25">
      <c r="A3">
        <v>14913</v>
      </c>
      <c r="B3" t="s">
        <v>8</v>
      </c>
      <c r="C3">
        <v>601</v>
      </c>
      <c r="D3">
        <v>493</v>
      </c>
      <c r="E3" s="4">
        <f t="shared" ref="E3:E4" si="0">D3/C3</f>
        <v>0.8202995008319468</v>
      </c>
      <c r="F3">
        <v>15</v>
      </c>
      <c r="G3">
        <v>11</v>
      </c>
      <c r="H3" s="5">
        <f>G3*0.92</f>
        <v>10.120000000000001</v>
      </c>
      <c r="I3" s="6"/>
      <c r="J3" s="6"/>
      <c r="K3" t="s">
        <v>13</v>
      </c>
    </row>
    <row r="4" spans="1:11" x14ac:dyDescent="0.25">
      <c r="A4">
        <v>15198</v>
      </c>
      <c r="B4" t="s">
        <v>9</v>
      </c>
      <c r="C4">
        <v>601</v>
      </c>
      <c r="D4">
        <v>400</v>
      </c>
      <c r="E4" s="4">
        <f t="shared" si="0"/>
        <v>0.66555740432612309</v>
      </c>
      <c r="F4">
        <v>80</v>
      </c>
      <c r="G4">
        <v>8</v>
      </c>
      <c r="H4" s="5"/>
      <c r="I4" s="6"/>
      <c r="J4" s="6"/>
      <c r="K4" t="s">
        <v>11</v>
      </c>
    </row>
    <row r="5" spans="1:11" x14ac:dyDescent="0.25">
      <c r="I5" s="6"/>
      <c r="J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исправл</dc:creator>
  <cp:lastModifiedBy>Максим Рейнер</cp:lastModifiedBy>
  <dcterms:created xsi:type="dcterms:W3CDTF">2016-09-20T11:17:02Z</dcterms:created>
  <dcterms:modified xsi:type="dcterms:W3CDTF">2016-09-20T12:05:17Z</dcterms:modified>
</cp:coreProperties>
</file>