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AGusev\Моя\Стереть\"/>
    </mc:Choice>
  </mc:AlternateContent>
  <bookViews>
    <workbookView xWindow="0" yWindow="0" windowWidth="28800" windowHeight="1327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  <c r="I2" i="1"/>
  <c r="H3" i="1" l="1"/>
  <c r="H2" i="1"/>
  <c r="E3" i="1"/>
  <c r="E4" i="1"/>
  <c r="E2" i="1"/>
</calcChain>
</file>

<file path=xl/sharedStrings.xml><?xml version="1.0" encoding="utf-8"?>
<sst xmlns="http://schemas.openxmlformats.org/spreadsheetml/2006/main" count="17" uniqueCount="17">
  <si>
    <t>ID</t>
  </si>
  <si>
    <t>SKU</t>
  </si>
  <si>
    <t>Дней продаж</t>
  </si>
  <si>
    <t>Кол-во продаж</t>
  </si>
  <si>
    <t>% Частота</t>
  </si>
  <si>
    <t>Дней с последней продажи</t>
  </si>
  <si>
    <t>ПРОГНОЗ</t>
  </si>
  <si>
    <t>Уголок св. 90*  20</t>
  </si>
  <si>
    <t>Муфта  сварная  20</t>
  </si>
  <si>
    <t>Тройник сварной  20</t>
  </si>
  <si>
    <t>MAX</t>
  </si>
  <si>
    <t>Необходимо задавать коэфициент умножения в зависимости от частот и дней с последней продажи, в виде интервалов; ктр можно менять.</t>
  </si>
  <si>
    <r>
      <t>Если частота &gt;70% но меньше 83%  и дней с последней продажи &lt; 14 то ПРОГНОЗ=MAX*</t>
    </r>
    <r>
      <rPr>
        <sz val="11"/>
        <color rgb="FFFF0000"/>
        <rFont val="Calibri"/>
        <family val="2"/>
        <charset val="204"/>
        <scheme val="minor"/>
      </rPr>
      <t>1,15</t>
    </r>
  </si>
  <si>
    <r>
      <t>Если частота &gt;70% но меньше 83%  и дней с последней продажи &gt;14 но &lt;100  то ПРОГНОЗ=MAX*</t>
    </r>
    <r>
      <rPr>
        <sz val="11"/>
        <color rgb="FFFF0000"/>
        <rFont val="Calibri"/>
        <family val="2"/>
        <charset val="204"/>
        <scheme val="minor"/>
      </rPr>
      <t>0,92</t>
    </r>
  </si>
  <si>
    <t>Частота, &lt;=</t>
  </si>
  <si>
    <t>Дней до пп, &lt;=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</si>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</sst>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FF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9" fontId="3" fillId="2" borderId="0" xfId="0" applyNumberFormat="1" applyFont="1" applyFill="1" applyAlignment="1">
      <alignment horizontal="center" vertical="center" wrapText="1"/>
    </xf>
    <xf numFmtId="164" fontId="3" fillId="2" borderId="0" xfId="1" applyNumberFormat="1" applyFont="1" applyFill="1" applyAlignment="1">
      <alignment horizontal="center" vertical="center" wrapText="1"/>
    </xf>
    <xf numFmtId="9" fontId="0" fillId="0" borderId="0" xfId="0" applyNumberFormat="1"/>
    <xf numFmtId="164" fontId="4" fillId="2" borderId="0" xfId="1" applyNumberFormat="1" applyFont="1" applyFill="1" applyAlignment="1">
      <alignment horizontal="center" vertical="center"/>
    </xf>
    <xf numFmtId="0" fontId="0" fillId="3" borderId="0" xfId="0" applyFill="1"/>
    <xf numFmtId="0" fontId="5" fillId="0" borderId="0" xfId="0" applyFont="1"/>
    <xf numFmtId="0" fontId="5" fillId="5" borderId="0" xfId="0" applyFont="1" applyFill="1"/>
    <xf numFmtId="9" fontId="5" fillId="4" borderId="0" xfId="2" applyFont="1" applyFill="1"/>
    <xf numFmtId="0" fontId="5" fillId="4" borderId="0" xfId="0" applyFont="1" applyFill="1" applyAlignment="1">
      <alignment horizontal="center"/>
    </xf>
    <xf numFmtId="0" fontId="0" fillId="6" borderId="0" xfId="0" applyFill="1"/>
    <xf numFmtId="0" fontId="0" fillId="7" borderId="0" xfId="0" applyFill="1"/>
    <xf numFmtId="0" fontId="0" fillId="8" borderId="0" xfId="0" applyFill="1"/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T29"/>
  <sheetViews>
    <sheetView tabSelected="1" workbookViewId="0">
      <selection activeCell="H13" sqref="H13"/>
    </sheetView>
  </sheetViews>
  <sheetFormatPr defaultRowHeight="15" x14ac:dyDescent="0.25"/>
  <cols>
    <col min="1" max="1" width="11.85546875" customWidth="1"/>
    <col min="2" max="2" width="21" customWidth="1"/>
    <col min="3" max="3" width="10" customWidth="1"/>
    <col min="4" max="4" width="10.28515625" customWidth="1"/>
    <col min="6" max="6" width="12.7109375" customWidth="1"/>
    <col min="11" max="11" width="39.7109375" customWidth="1"/>
    <col min="12" max="12" width="12.7109375" customWidth="1"/>
  </cols>
  <sheetData>
    <row r="1" spans="1:20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10</v>
      </c>
      <c r="H1" s="3" t="s">
        <v>6</v>
      </c>
      <c r="I1" s="1"/>
    </row>
    <row r="2" spans="1:20" x14ac:dyDescent="0.25">
      <c r="A2">
        <v>15298</v>
      </c>
      <c r="B2" t="s">
        <v>7</v>
      </c>
      <c r="C2">
        <v>601</v>
      </c>
      <c r="D2">
        <v>492</v>
      </c>
      <c r="E2" s="4">
        <f>D2/C2</f>
        <v>0.8186356073211315</v>
      </c>
      <c r="F2">
        <v>1</v>
      </c>
      <c r="G2">
        <v>10</v>
      </c>
      <c r="H2" s="5">
        <f>G2*1.15</f>
        <v>11.5</v>
      </c>
      <c r="I2" s="11">
        <f>INDEX(M$9:T$29,MATCH(E2,L$9:L$29),MATCH(F2,M$8:T$8))*G2</f>
        <v>9.3999999999999986</v>
      </c>
      <c r="J2" s="6"/>
      <c r="K2" t="s">
        <v>12</v>
      </c>
    </row>
    <row r="3" spans="1:20" x14ac:dyDescent="0.25">
      <c r="A3">
        <v>14913</v>
      </c>
      <c r="B3" t="s">
        <v>8</v>
      </c>
      <c r="C3">
        <v>601</v>
      </c>
      <c r="D3">
        <v>493</v>
      </c>
      <c r="E3" s="4">
        <f t="shared" ref="E3:E4" si="0">D3/C3</f>
        <v>0.8202995008319468</v>
      </c>
      <c r="F3">
        <v>15</v>
      </c>
      <c r="G3">
        <v>11</v>
      </c>
      <c r="H3" s="5">
        <f>G3*0.92</f>
        <v>10.120000000000001</v>
      </c>
      <c r="I3" s="12">
        <f t="shared" ref="I3:I4" si="1">INDEX(M$9:T$29,MATCH(E3,L$9:L$29),MATCH(F3,M$8:T$8))*G3</f>
        <v>12.100000000000001</v>
      </c>
      <c r="J3" s="6"/>
      <c r="K3" t="s">
        <v>13</v>
      </c>
    </row>
    <row r="4" spans="1:20" x14ac:dyDescent="0.25">
      <c r="A4">
        <v>15198</v>
      </c>
      <c r="B4" t="s">
        <v>9</v>
      </c>
      <c r="C4">
        <v>601</v>
      </c>
      <c r="D4">
        <v>400</v>
      </c>
      <c r="E4" s="4">
        <f t="shared" si="0"/>
        <v>0.66555740432612309</v>
      </c>
      <c r="F4">
        <v>80</v>
      </c>
      <c r="G4">
        <v>8</v>
      </c>
      <c r="H4" s="5"/>
      <c r="I4" s="13">
        <f t="shared" si="1"/>
        <v>2.48</v>
      </c>
      <c r="J4" s="6"/>
      <c r="K4" t="s">
        <v>11</v>
      </c>
    </row>
    <row r="5" spans="1:20" x14ac:dyDescent="0.25">
      <c r="I5" s="6"/>
      <c r="J5" s="6"/>
    </row>
    <row r="7" spans="1:20" x14ac:dyDescent="0.25">
      <c r="L7" s="7"/>
      <c r="M7" s="8" t="s">
        <v>15</v>
      </c>
      <c r="N7" s="8"/>
      <c r="O7" s="8"/>
      <c r="P7" s="8"/>
      <c r="Q7" s="8"/>
      <c r="R7" s="8"/>
      <c r="S7" s="8"/>
      <c r="T7" s="8"/>
    </row>
    <row r="8" spans="1:20" x14ac:dyDescent="0.25">
      <c r="L8" s="10" t="s">
        <v>14</v>
      </c>
      <c r="M8" s="8">
        <v>0</v>
      </c>
      <c r="N8" s="8">
        <v>5</v>
      </c>
      <c r="O8" s="8">
        <v>10</v>
      </c>
      <c r="P8" s="8">
        <v>15</v>
      </c>
      <c r="Q8" s="8">
        <v>20</v>
      </c>
      <c r="R8" s="8">
        <v>25</v>
      </c>
      <c r="S8" s="8">
        <v>30</v>
      </c>
      <c r="T8" s="8">
        <v>35</v>
      </c>
    </row>
    <row r="9" spans="1:20" x14ac:dyDescent="0.25">
      <c r="L9" s="9">
        <v>0.05</v>
      </c>
      <c r="M9">
        <v>1.48</v>
      </c>
      <c r="N9">
        <v>1.59</v>
      </c>
      <c r="O9">
        <v>0.48</v>
      </c>
      <c r="P9">
        <v>1.59</v>
      </c>
      <c r="Q9">
        <v>0.19</v>
      </c>
      <c r="R9">
        <v>0.75</v>
      </c>
      <c r="S9">
        <v>1.87</v>
      </c>
      <c r="T9">
        <v>0.09</v>
      </c>
    </row>
    <row r="10" spans="1:20" x14ac:dyDescent="0.25">
      <c r="L10" s="9">
        <v>0.05</v>
      </c>
      <c r="M10">
        <v>0.43</v>
      </c>
      <c r="N10">
        <v>1.43</v>
      </c>
      <c r="O10">
        <v>0.68</v>
      </c>
      <c r="P10">
        <v>1.43</v>
      </c>
      <c r="Q10">
        <v>0.84</v>
      </c>
      <c r="R10">
        <v>1.31</v>
      </c>
      <c r="S10">
        <v>1.99</v>
      </c>
      <c r="T10">
        <v>0.43</v>
      </c>
    </row>
    <row r="11" spans="1:20" x14ac:dyDescent="0.25">
      <c r="L11" s="9">
        <v>0.1</v>
      </c>
      <c r="M11">
        <v>1.47</v>
      </c>
      <c r="N11">
        <v>1.28</v>
      </c>
      <c r="O11">
        <v>1.54</v>
      </c>
      <c r="P11">
        <v>1.28</v>
      </c>
      <c r="Q11">
        <v>1.52</v>
      </c>
      <c r="R11">
        <v>0.45</v>
      </c>
      <c r="S11">
        <v>0.49</v>
      </c>
      <c r="T11">
        <v>0.34</v>
      </c>
    </row>
    <row r="12" spans="1:20" x14ac:dyDescent="0.25">
      <c r="L12" s="9">
        <v>0.15</v>
      </c>
      <c r="M12">
        <v>1.1399999999999999</v>
      </c>
      <c r="N12">
        <v>0.16</v>
      </c>
      <c r="O12">
        <v>0.43</v>
      </c>
      <c r="P12">
        <v>0.16</v>
      </c>
      <c r="Q12">
        <v>0.59</v>
      </c>
      <c r="R12">
        <v>1.24</v>
      </c>
      <c r="S12">
        <v>0.53</v>
      </c>
      <c r="T12">
        <v>0.98</v>
      </c>
    </row>
    <row r="13" spans="1:20" x14ac:dyDescent="0.25">
      <c r="K13" t="s">
        <v>16</v>
      </c>
      <c r="L13" s="9">
        <v>0.2</v>
      </c>
      <c r="M13">
        <v>0.83</v>
      </c>
      <c r="N13">
        <v>0.34</v>
      </c>
      <c r="O13">
        <v>1.95</v>
      </c>
      <c r="P13">
        <v>0.34</v>
      </c>
      <c r="Q13">
        <v>1.8</v>
      </c>
      <c r="R13">
        <v>1.1399999999999999</v>
      </c>
      <c r="S13">
        <v>1.84</v>
      </c>
      <c r="T13">
        <v>1.18</v>
      </c>
    </row>
    <row r="14" spans="1:20" x14ac:dyDescent="0.25">
      <c r="L14" s="9">
        <v>0.25</v>
      </c>
      <c r="M14">
        <v>0.2</v>
      </c>
      <c r="N14">
        <v>1.05</v>
      </c>
      <c r="O14">
        <v>1.99</v>
      </c>
      <c r="P14">
        <v>1.05</v>
      </c>
      <c r="Q14">
        <v>0.84</v>
      </c>
      <c r="R14">
        <v>0.47</v>
      </c>
      <c r="S14">
        <v>1.91</v>
      </c>
      <c r="T14">
        <v>1.25</v>
      </c>
    </row>
    <row r="15" spans="1:20" x14ac:dyDescent="0.25">
      <c r="L15" s="9">
        <v>0.3</v>
      </c>
      <c r="M15">
        <v>0.82</v>
      </c>
      <c r="N15">
        <v>1.8</v>
      </c>
      <c r="O15">
        <v>1.1499999999999999</v>
      </c>
      <c r="P15">
        <v>1.8</v>
      </c>
      <c r="Q15">
        <v>0.57999999999999996</v>
      </c>
      <c r="R15">
        <v>1.36</v>
      </c>
      <c r="S15">
        <v>1.1499999999999999</v>
      </c>
      <c r="T15">
        <v>1.43</v>
      </c>
    </row>
    <row r="16" spans="1:20" x14ac:dyDescent="0.25">
      <c r="L16" s="9">
        <v>0.35</v>
      </c>
      <c r="M16">
        <v>0.93</v>
      </c>
      <c r="N16">
        <v>1.42</v>
      </c>
      <c r="O16">
        <v>0.16</v>
      </c>
      <c r="P16">
        <v>1.42</v>
      </c>
      <c r="Q16">
        <v>0.04</v>
      </c>
      <c r="R16">
        <v>1.22</v>
      </c>
      <c r="S16">
        <v>0.25</v>
      </c>
      <c r="T16">
        <v>0.25</v>
      </c>
    </row>
    <row r="17" spans="12:20" x14ac:dyDescent="0.25">
      <c r="L17" s="9">
        <v>0.4</v>
      </c>
      <c r="M17">
        <v>0.99</v>
      </c>
      <c r="N17">
        <v>1.89</v>
      </c>
      <c r="O17">
        <v>0.63</v>
      </c>
      <c r="P17">
        <v>1.89</v>
      </c>
      <c r="Q17">
        <v>0.52</v>
      </c>
      <c r="R17">
        <v>1.57</v>
      </c>
      <c r="S17">
        <v>0.73</v>
      </c>
      <c r="T17">
        <v>0.74</v>
      </c>
    </row>
    <row r="18" spans="12:20" x14ac:dyDescent="0.25">
      <c r="L18" s="9">
        <v>0.45</v>
      </c>
      <c r="M18">
        <v>0.39</v>
      </c>
      <c r="N18">
        <v>1.5</v>
      </c>
      <c r="O18">
        <v>1.72</v>
      </c>
      <c r="P18">
        <v>1.5</v>
      </c>
      <c r="Q18">
        <v>1.3</v>
      </c>
      <c r="R18">
        <v>1.37</v>
      </c>
      <c r="S18">
        <v>1.26</v>
      </c>
      <c r="T18">
        <v>1.05</v>
      </c>
    </row>
    <row r="19" spans="12:20" x14ac:dyDescent="0.25">
      <c r="L19" s="9">
        <v>0.5</v>
      </c>
      <c r="M19">
        <v>0.88</v>
      </c>
      <c r="N19">
        <v>1.42</v>
      </c>
      <c r="O19">
        <v>1.06</v>
      </c>
      <c r="P19">
        <v>1.42</v>
      </c>
      <c r="Q19">
        <v>0.46</v>
      </c>
      <c r="R19">
        <v>0.51</v>
      </c>
      <c r="S19">
        <v>1.73</v>
      </c>
      <c r="T19">
        <v>1.29</v>
      </c>
    </row>
    <row r="20" spans="12:20" x14ac:dyDescent="0.25">
      <c r="L20" s="9">
        <v>0.55000000000000004</v>
      </c>
      <c r="M20">
        <v>0.79</v>
      </c>
      <c r="N20">
        <v>0.46</v>
      </c>
      <c r="O20">
        <v>1.62</v>
      </c>
      <c r="P20">
        <v>0.46</v>
      </c>
      <c r="Q20">
        <v>1.87</v>
      </c>
      <c r="R20">
        <v>1.88</v>
      </c>
      <c r="S20">
        <v>1.04</v>
      </c>
      <c r="T20">
        <v>0.56000000000000005</v>
      </c>
    </row>
    <row r="21" spans="12:20" x14ac:dyDescent="0.25">
      <c r="L21" s="9">
        <v>0.6</v>
      </c>
      <c r="M21">
        <v>1.47</v>
      </c>
      <c r="N21">
        <v>1.28</v>
      </c>
      <c r="O21">
        <v>1.54</v>
      </c>
      <c r="P21">
        <v>1.28</v>
      </c>
      <c r="Q21">
        <v>1.52</v>
      </c>
      <c r="R21">
        <v>0.45</v>
      </c>
      <c r="S21">
        <v>0.49</v>
      </c>
      <c r="T21">
        <v>0.34</v>
      </c>
    </row>
    <row r="22" spans="12:20" x14ac:dyDescent="0.25">
      <c r="L22" s="9">
        <v>0.65</v>
      </c>
      <c r="M22">
        <v>1.58</v>
      </c>
      <c r="N22">
        <v>1.64</v>
      </c>
      <c r="O22">
        <v>0.32</v>
      </c>
      <c r="P22">
        <v>1.64</v>
      </c>
      <c r="Q22">
        <v>1.63</v>
      </c>
      <c r="R22">
        <v>1.49</v>
      </c>
      <c r="S22">
        <v>1.98</v>
      </c>
      <c r="T22" s="13">
        <v>0.31</v>
      </c>
    </row>
    <row r="23" spans="12:20" x14ac:dyDescent="0.25">
      <c r="L23" s="9">
        <v>0.7</v>
      </c>
      <c r="M23">
        <v>0.05</v>
      </c>
      <c r="N23">
        <v>0.33</v>
      </c>
      <c r="O23">
        <v>1.94</v>
      </c>
      <c r="P23">
        <v>0.33</v>
      </c>
      <c r="Q23">
        <v>1.28</v>
      </c>
      <c r="R23">
        <v>0.54</v>
      </c>
      <c r="S23">
        <v>1.92</v>
      </c>
      <c r="T23">
        <v>1.59</v>
      </c>
    </row>
    <row r="24" spans="12:20" x14ac:dyDescent="0.25">
      <c r="L24" s="9">
        <v>0.75</v>
      </c>
      <c r="M24">
        <v>1.06</v>
      </c>
      <c r="N24">
        <v>1.66</v>
      </c>
      <c r="O24">
        <v>1.07</v>
      </c>
      <c r="P24">
        <v>1.66</v>
      </c>
      <c r="Q24">
        <v>0.88</v>
      </c>
      <c r="R24">
        <v>0.03</v>
      </c>
      <c r="S24">
        <v>0.23</v>
      </c>
      <c r="T24">
        <v>1.84</v>
      </c>
    </row>
    <row r="25" spans="12:20" x14ac:dyDescent="0.25">
      <c r="L25" s="9">
        <v>0.8</v>
      </c>
      <c r="M25" s="11">
        <v>0.94</v>
      </c>
      <c r="N25">
        <v>1.1000000000000001</v>
      </c>
      <c r="O25">
        <v>0.78</v>
      </c>
      <c r="P25" s="12">
        <v>1.1000000000000001</v>
      </c>
      <c r="Q25">
        <v>1.02</v>
      </c>
      <c r="R25">
        <v>1.49</v>
      </c>
      <c r="S25">
        <v>0.81</v>
      </c>
      <c r="T25">
        <v>0.84</v>
      </c>
    </row>
    <row r="26" spans="12:20" x14ac:dyDescent="0.25">
      <c r="L26" s="9">
        <v>0.85</v>
      </c>
      <c r="M26">
        <v>1.29</v>
      </c>
      <c r="N26">
        <v>0.47</v>
      </c>
      <c r="O26">
        <v>0.92</v>
      </c>
      <c r="P26">
        <v>0.47</v>
      </c>
      <c r="Q26">
        <v>0.85</v>
      </c>
      <c r="R26">
        <v>0.48</v>
      </c>
      <c r="S26">
        <v>1.07</v>
      </c>
      <c r="T26">
        <v>0.2</v>
      </c>
    </row>
    <row r="27" spans="12:20" x14ac:dyDescent="0.25">
      <c r="L27" s="9">
        <v>0.9</v>
      </c>
      <c r="M27">
        <v>1.88</v>
      </c>
      <c r="N27">
        <v>0.68</v>
      </c>
      <c r="O27">
        <v>0.21</v>
      </c>
      <c r="P27">
        <v>0.68</v>
      </c>
      <c r="Q27">
        <v>0.31</v>
      </c>
      <c r="R27">
        <v>1.78</v>
      </c>
      <c r="S27">
        <v>0.71</v>
      </c>
      <c r="T27">
        <v>0.28000000000000003</v>
      </c>
    </row>
    <row r="28" spans="12:20" x14ac:dyDescent="0.25">
      <c r="L28" s="9">
        <v>0.95</v>
      </c>
      <c r="M28">
        <v>0.41</v>
      </c>
      <c r="N28">
        <v>2</v>
      </c>
      <c r="O28">
        <v>0.88</v>
      </c>
      <c r="P28">
        <v>2</v>
      </c>
      <c r="Q28">
        <v>0.28999999999999998</v>
      </c>
      <c r="R28">
        <v>1.85</v>
      </c>
      <c r="S28">
        <v>1.04</v>
      </c>
      <c r="T28">
        <v>1.74</v>
      </c>
    </row>
    <row r="29" spans="12:20" x14ac:dyDescent="0.25">
      <c r="L29" s="9">
        <v>1</v>
      </c>
      <c r="M29">
        <v>0.97</v>
      </c>
      <c r="N29">
        <v>0.44</v>
      </c>
      <c r="O29">
        <v>1.1000000000000001</v>
      </c>
      <c r="P29">
        <v>0.44</v>
      </c>
      <c r="Q29">
        <v>1.97</v>
      </c>
      <c r="R29">
        <v>1.71</v>
      </c>
      <c r="S29">
        <v>0.7</v>
      </c>
      <c r="T29">
        <v>0.15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исправл</dc:creator>
  <cp:lastModifiedBy>ГАВ</cp:lastModifiedBy>
  <dcterms:created xsi:type="dcterms:W3CDTF">2016-09-20T11:17:02Z</dcterms:created>
  <dcterms:modified xsi:type="dcterms:W3CDTF">2016-09-20T12:34:36Z</dcterms:modified>
</cp:coreProperties>
</file>