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<sst xmlns="http://schemas.openxmlformats.org/spreadsheetml/2006/main" count="58" uniqueCount="40">
  <si>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SKU</t>
  </si>
  <si>
    <t>Make</t>
  </si>
  <si>
    <t>Model</t>
  </si>
  <si>
    <t>Images</t>
  </si>
  <si>
    <t>DA106B-DK148</t>
  </si>
  <si>
    <t>Oldsmobile</t>
  </si>
  <si>
    <t>Alero</t>
  </si>
  <si>
    <t>Pontiac</t>
  </si>
  <si>
    <t>Grand Am</t>
  </si>
  <si>
    <t>DA106B-DK279</t>
  </si>
  <si>
    <t>Chevy</t>
  </si>
  <si>
    <t>Spark</t>
  </si>
  <si>
    <t>DA106B-DK289</t>
  </si>
  <si>
    <t>Mazda</t>
  </si>
  <si>
    <t>2</t>
  </si>
  <si>
    <t>DA106B-DK292</t>
  </si>
  <si>
    <t>BMW</t>
  </si>
  <si>
    <t>3-Series</t>
  </si>
  <si>
    <t>DA106B-DK303</t>
  </si>
  <si>
    <t>Lexus</t>
  </si>
  <si>
    <t>CT</t>
  </si>
  <si>
    <t>DA106B-DK315</t>
  </si>
  <si>
    <t>Sonic</t>
  </si>
  <si>
    <t>DA106-DK127</t>
  </si>
  <si>
    <t>Suzuki</t>
  </si>
  <si>
    <t>SX4</t>
  </si>
  <si>
    <t>DA106-DK148</t>
  </si>
  <si>
    <t xml:space="preserve">Images </t>
  </si>
  <si>
    <t>DA106B-DK127</t>
  </si>
  <si>
    <t>suzuki-sx4-da106b-dk127.jpg</t>
  </si>
  <si>
    <t>oldsmobile-alero-da106b-dk148.jpg</t>
  </si>
  <si>
    <t>pontiac-grand-am-da106b-dk148.jpg</t>
  </si>
  <si>
    <t>chevy-spark-da106b-dk279.jpg</t>
  </si>
  <si>
    <t>mazda-2-da106b-dk289.jpg</t>
  </si>
  <si>
    <t>bmw-3-series-da106b-dk292.jpg</t>
  </si>
  <si>
    <t>lexus-ct-da106b-dk303.jpg</t>
  </si>
  <si>
    <t>chevy-sonic-da106b-dk315.jpg</t>
  </si>
  <si>
    <t>suzuki-sx4-da106-dk127.jpg</t>
  </si>
  <si>
    <t>oldsmobile-alero-da106-dk148.jpg</t>
  </si>
  <si>
    <t>pontiac-grand-am-da106-dk148.jpg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</si>
</sst>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0" xfId="52" applyFont="1">
      <alignment/>
      <protection/>
    </xf>
    <xf numFmtId="49" fontId="26" fillId="0" borderId="0" xfId="52" applyNumberFormat="1" applyFont="1">
      <alignment/>
      <protection/>
    </xf>
    <xf numFmtId="0" fontId="26" fillId="0" borderId="0" xfId="53" applyFont="1">
      <alignment/>
      <protection/>
    </xf>
    <xf numFmtId="0" fontId="2" fillId="0" borderId="0" xfId="53" applyFill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49" fontId="2" fillId="0" borderId="0" xfId="52" applyNumberFormat="1" applyFill="1">
      <alignment/>
      <protection/>
    </xf>
    <xf numFmtId="0" fontId="2" fillId="0" borderId="0" xfId="54">
      <alignment/>
      <protection/>
    </xf>
    <xf numFmtId="0" fontId="26" fillId="0" borderId="0" xfId="54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ояснение 2" xfId="57"/>
    <cellStyle name="Пояснение 3" xfId="58"/>
    <cellStyle name="Пояснение 4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5.8515625" style="0" customWidth="1"/>
    <col min="2" max="2" width="12.7109375" style="0" customWidth="1"/>
    <col min="3" max="3" width="12.140625" style="0" customWidth="1"/>
    <col min="4" max="4" width="31.00390625" style="0" bestFit="1" customWidth="1"/>
  </cols>
  <sheetData>
    <row r="1" spans="1:5" ht="14.25">
      <c r="A1" s="3" t="s">
        <v>0</v>
      </c>
      <c r="B1" s="2" t="s">
        <v>1</v>
      </c>
      <c r="C1" s="3" t="s">
        <v>2</v>
      </c>
      <c r="D1" s="4" t="s">
        <v>3</v>
      </c>
      <c r="E1" s="1"/>
    </row>
    <row r="2" spans="1:5" s="7" customFormat="1" ht="14.25">
      <c r="A2" s="8" t="s">
        <v>4</v>
      </c>
      <c r="B2" s="6" t="s">
        <v>5</v>
      </c>
      <c r="C2" s="8" t="s">
        <v>6</v>
      </c>
      <c r="D2" s="5" t="str">
        <f>LOOKUP(1,SEARCH(SUBSTITUTE(B2&amp;"-"&amp;C2&amp;"-"&amp;A2," ","-"),Лист2!B$2:B$12),Лист2!B$2:B$12)</f>
        <v>oldsmobile-alero-da106b-dk148.jpg</v>
      </c>
      <c r="E2" s="7" t="str">
        <f>LOWER(SUBSTITUTE(B2&amp;"-"&amp;C2&amp;"-"&amp;A2," ","-")&amp;".jpg")</f>
        <v>oldsmobile-alero-da106b-dk148.jpg</v>
      </c>
    </row>
    <row r="3" spans="1:5" s="7" customFormat="1" ht="14.25">
      <c r="A3" s="8" t="s">
        <v>4</v>
      </c>
      <c r="B3" s="6" t="s">
        <v>7</v>
      </c>
      <c r="C3" s="8" t="s">
        <v>8</v>
      </c>
      <c r="D3" s="5" t="str">
        <f>LOOKUP(1,SEARCH(SUBSTITUTE(B3&amp;"-"&amp;C3&amp;"-"&amp;A3," ","-"),Лист2!B$2:B$12),Лист2!B$2:B$12)</f>
        <v>pontiac-grand-am-da106b-dk148.jpg</v>
      </c>
      <c r="E3" s="7" t="str">
        <f aca="true" t="shared" si="0" ref="E3:E11">LOWER(SUBSTITUTE(B3&amp;"-"&amp;C3&amp;"-"&amp;A3," ","-")&amp;".jpg")</f>
        <v>pontiac-grand-am-da106b-dk148.jpg</v>
      </c>
    </row>
    <row r="4" spans="1:5" s="7" customFormat="1" ht="14.25">
      <c r="A4" s="8" t="s">
        <v>9</v>
      </c>
      <c r="B4" s="6" t="s">
        <v>10</v>
      </c>
      <c r="C4" s="8" t="s">
        <v>11</v>
      </c>
      <c r="D4" s="5" t="str">
        <f>LOOKUP(1,SEARCH(SUBSTITUTE(B4&amp;"-"&amp;C4&amp;"-"&amp;A4," ","-"),Лист2!B$2:B$12),Лист2!B$2:B$12)</f>
        <v>chevy-spark-da106b-dk279.jpg</v>
      </c>
      <c r="E4" s="7" t="str">
        <f t="shared" si="0"/>
        <v>chevy-spark-da106b-dk279.jpg</v>
      </c>
    </row>
    <row r="5" spans="1:5" s="7" customFormat="1" ht="14.25">
      <c r="A5" s="8" t="s">
        <v>12</v>
      </c>
      <c r="B5" s="6" t="s">
        <v>13</v>
      </c>
      <c r="C5" s="8" t="s">
        <v>14</v>
      </c>
      <c r="D5" s="5" t="str">
        <f>LOOKUP(1,SEARCH(SUBSTITUTE(B5&amp;"-"&amp;C5&amp;"-"&amp;A5," ","-"),Лист2!B$2:B$12),Лист2!B$2:B$12)</f>
        <v>mazda-2-da106b-dk289.jpg</v>
      </c>
      <c r="E5" s="7" t="str">
        <f t="shared" si="0"/>
        <v>mazda-2-da106b-dk289.jpg</v>
      </c>
    </row>
    <row r="6" spans="1:5" s="7" customFormat="1" ht="14.25">
      <c r="A6" s="8" t="s">
        <v>15</v>
      </c>
      <c r="B6" s="6" t="s">
        <v>16</v>
      </c>
      <c r="C6" s="8" t="s">
        <v>17</v>
      </c>
      <c r="D6" s="5" t="str">
        <f>LOOKUP(1,SEARCH(SUBSTITUTE(B6&amp;"-"&amp;C6&amp;"-"&amp;A6," ","-"),Лист2!B$2:B$12),Лист2!B$2:B$12)</f>
        <v>bmw-3-series-da106b-dk292.jpg</v>
      </c>
      <c r="E6" s="7" t="str">
        <f t="shared" si="0"/>
        <v>bmw-3-series-da106b-dk292.jpg</v>
      </c>
    </row>
    <row r="7" spans="1:5" s="7" customFormat="1" ht="14.25">
      <c r="A7" s="8" t="s">
        <v>18</v>
      </c>
      <c r="B7" s="6" t="s">
        <v>19</v>
      </c>
      <c r="C7" s="8" t="s">
        <v>20</v>
      </c>
      <c r="D7" s="5" t="str">
        <f>LOOKUP(1,SEARCH(SUBSTITUTE(B7&amp;"-"&amp;C7&amp;"-"&amp;A7," ","-"),Лист2!B$2:B$12),Лист2!B$2:B$12)</f>
        <v>lexus-ct-da106b-dk303.jpg</v>
      </c>
      <c r="E7" s="7" t="str">
        <f t="shared" si="0"/>
        <v>lexus-ct-da106b-dk303.jpg</v>
      </c>
    </row>
    <row r="8" spans="1:5" s="7" customFormat="1" ht="14.25">
      <c r="A8" s="8" t="s">
        <v>21</v>
      </c>
      <c r="B8" s="6" t="s">
        <v>10</v>
      </c>
      <c r="C8" s="8" t="s">
        <v>22</v>
      </c>
      <c r="D8" s="5" t="str">
        <f>LOOKUP(1,SEARCH(SUBSTITUTE(B8&amp;"-"&amp;C8&amp;"-"&amp;A8," ","-"),Лист2!B$2:B$12),Лист2!B$2:B$12)</f>
        <v>chevy-sonic-da106b-dk315.jpg</v>
      </c>
      <c r="E8" s="7" t="str">
        <f t="shared" si="0"/>
        <v>chevy-sonic-da106b-dk315.jpg</v>
      </c>
    </row>
    <row r="9" spans="1:5" s="7" customFormat="1" ht="14.25">
      <c r="A9" s="8" t="s">
        <v>23</v>
      </c>
      <c r="B9" s="6" t="s">
        <v>24</v>
      </c>
      <c r="C9" s="8" t="s">
        <v>25</v>
      </c>
      <c r="D9" s="5" t="str">
        <f>LOOKUP(1,SEARCH(SUBSTITUTE(B9&amp;"-"&amp;C9&amp;"-"&amp;A9," ","-"),Лист2!B$2:B$12),Лист2!B$2:B$12)</f>
        <v>suzuki-sx4-da106-dk127.jpg</v>
      </c>
      <c r="E9" s="7" t="str">
        <f t="shared" si="0"/>
        <v>suzuki-sx4-da106-dk127.jpg</v>
      </c>
    </row>
    <row r="10" spans="1:5" s="7" customFormat="1" ht="14.25">
      <c r="A10" s="8" t="s">
        <v>26</v>
      </c>
      <c r="B10" s="6" t="s">
        <v>5</v>
      </c>
      <c r="C10" s="8" t="s">
        <v>6</v>
      </c>
      <c r="D10" s="5" t="str">
        <f>LOOKUP(1,SEARCH(SUBSTITUTE(B10&amp;"-"&amp;C10&amp;"-"&amp;A10," ","-"),Лист2!B$2:B$12),Лист2!B$2:B$12)</f>
        <v>oldsmobile-alero-da106-dk148.jpg</v>
      </c>
      <c r="E10" s="7" t="str">
        <f t="shared" si="0"/>
        <v>oldsmobile-alero-da106-dk148.jpg</v>
      </c>
    </row>
    <row r="11" spans="1:5" s="7" customFormat="1" ht="14.25">
      <c r="A11" s="8" t="s">
        <v>26</v>
      </c>
      <c r="B11" s="6" t="s">
        <v>7</v>
      </c>
      <c r="C11" s="8" t="s">
        <v>8</v>
      </c>
      <c r="D11" s="5" t="str">
        <f>LOOKUP(1,SEARCH(SUBSTITUTE(B11&amp;"-"&amp;C11&amp;"-"&amp;A11," ","-"),Лист2!B$2:B$12),Лист2!B$2:B$12)</f>
        <v>pontiac-grand-am-da106-dk148.jpg</v>
      </c>
      <c r="E11" s="7" t="str">
        <f t="shared" si="0"/>
        <v>pontiac-grand-am-da106-dk148.jpg</v>
      </c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ht="14.25">
      <c r="E18" s="7"/>
    </row>
    <row r="19" ht="14.25">
      <c r="E19" s="7"/>
    </row>
    <row r="20" ht="14.25">
      <c r="E20" s="7"/>
    </row>
    <row r="21" ht="14.25">
      <c r="E21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140625" style="0" customWidth="1"/>
    <col min="2" max="2" width="34.140625" style="0" customWidth="1"/>
  </cols>
  <sheetData>
    <row r="1" spans="1:2" ht="14.25">
      <c r="A1" s="10" t="s">
        <v>27</v>
      </c>
      <c r="B1" s="10" t="s">
        <v>3</v>
      </c>
    </row>
    <row r="2" spans="1:2" ht="14.25">
      <c r="A2" s="9" t="s">
        <v>28</v>
      </c>
      <c r="B2" s="9" t="s">
        <v>29</v>
      </c>
    </row>
    <row r="3" spans="1:2" ht="14.25">
      <c r="A3" s="9" t="s">
        <v>4</v>
      </c>
      <c r="B3" s="9" t="s">
        <v>30</v>
      </c>
    </row>
    <row r="4" spans="1:2" ht="14.25">
      <c r="A4" s="9" t="s">
        <v>4</v>
      </c>
      <c r="B4" s="9" t="s">
        <v>31</v>
      </c>
    </row>
    <row r="5" spans="1:2" ht="14.25">
      <c r="A5" s="9" t="s">
        <v>9</v>
      </c>
      <c r="B5" s="9" t="s">
        <v>32</v>
      </c>
    </row>
    <row r="6" spans="1:2" ht="14.25">
      <c r="A6" s="9" t="s">
        <v>12</v>
      </c>
      <c r="B6" s="9" t="s">
        <v>33</v>
      </c>
    </row>
    <row r="7" spans="1:2" ht="14.25">
      <c r="A7" s="9" t="s">
        <v>15</v>
      </c>
      <c r="B7" s="9" t="s">
        <v>34</v>
      </c>
    </row>
    <row r="8" spans="1:2" ht="14.25">
      <c r="A8" s="9" t="s">
        <v>18</v>
      </c>
      <c r="B8" s="9" t="s">
        <v>35</v>
      </c>
    </row>
    <row r="9" spans="1:2" ht="14.25">
      <c r="A9" s="9" t="s">
        <v>21</v>
      </c>
      <c r="B9" s="9" t="s">
        <v>36</v>
      </c>
    </row>
    <row r="10" spans="1:2" ht="14.25">
      <c r="A10" s="9" t="s">
        <v>23</v>
      </c>
      <c r="B10" s="9" t="s">
        <v>37</v>
      </c>
    </row>
    <row r="11" spans="1:2" ht="14.25">
      <c r="A11" s="9" t="s">
        <v>26</v>
      </c>
      <c r="B11" s="9" t="s">
        <v>38</v>
      </c>
    </row>
    <row r="12" spans="1:2" ht="14.25">
      <c r="A12" s="9" t="s">
        <v>26</v>
      </c>
      <c r="B12" s="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2016-09-26T13:12:00Z</dcterms:created>
  <dcterms:modified xsi:type="dcterms:W3CDTF">2016-09-26T18:36:54Z</dcterms:modified>
  <cp:category/>
  <cp:version/>
  <cp:contentType/>
  <cp:contentStatus/>
</cp:coreProperties>
</file>