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3" i="1" l="1" a="1"/>
  <c r="R5" i="1" a="1"/>
  <c r="Q10" i="1" a="1"/>
  <c r="R8" i="1" a="1"/>
  <c r="Q3" i="1" a="1"/>
  <c r="P8" i="1" a="1"/>
  <c r="Q2" i="1" a="1"/>
  <c r="P5" i="1" a="1"/>
  <c r="R9" i="1" a="1"/>
  <c r="R3" i="1" a="1"/>
  <c r="Q6" i="1" a="1"/>
  <c r="P4" i="1" a="1"/>
  <c r="P10" i="1" a="1"/>
  <c r="R4" i="1" a="1"/>
  <c r="Q9" i="1" a="1"/>
  <c r="R2" i="1" a="1"/>
  <c r="P9" i="1" a="1"/>
  <c r="Q7" i="1" a="1"/>
  <c r="Q4" i="1" a="1"/>
  <c r="P7" i="1" a="1"/>
  <c r="Q5" i="1" a="1"/>
  <c r="R7" i="1" a="1"/>
  <c r="P6" i="1" a="1"/>
  <c r="R10" i="1" a="1"/>
  <c r="R6" i="1" a="1"/>
  <c r="Q8" i="1" a="1"/>
  <c r="P19" i="1" a="1"/>
  <c r="P11" i="1" a="1"/>
  <c r="P16" i="1" a="1"/>
  <c r="P22" i="1" a="1"/>
  <c r="P15" i="1" a="1"/>
  <c r="P20" i="1" a="1"/>
  <c r="P18" i="1" a="1"/>
  <c r="P2" i="1" a="1"/>
  <c r="P17" i="1" a="1"/>
  <c r="P14" i="1" a="1"/>
  <c r="P13" i="1" a="1"/>
  <c r="P21" i="1" a="1"/>
  <c r="P12" i="1" a="1"/>
  <c r="P12" i="1" l="1"/>
  <c r="P21" i="1"/>
  <c r="P13" i="1"/>
  <c r="P14" i="1"/>
  <c r="P17" i="1"/>
  <c r="P2" i="1"/>
  <c r="P18" i="1"/>
  <c r="P20" i="1"/>
  <c r="P15" i="1"/>
  <c r="P22" i="1"/>
  <c r="P16" i="1"/>
  <c r="P11" i="1"/>
  <c r="P19" i="1"/>
  <c r="Q8" i="1"/>
  <c r="R6" i="1"/>
  <c r="R10" i="1"/>
  <c r="P6" i="1"/>
  <c r="R7" i="1"/>
  <c r="Q5" i="1"/>
  <c r="P7" i="1"/>
  <c r="Q4" i="1"/>
  <c r="Q7" i="1"/>
  <c r="P9" i="1"/>
  <c r="R2" i="1"/>
  <c r="Q9" i="1"/>
  <c r="R4" i="1"/>
  <c r="P10" i="1"/>
  <c r="P4" i="1"/>
  <c r="Q6" i="1"/>
  <c r="R3" i="1"/>
  <c r="R9" i="1"/>
  <c r="P5" i="1"/>
  <c r="Q2" i="1"/>
  <c r="P8" i="1"/>
  <c r="Q3" i="1"/>
  <c r="R8" i="1"/>
  <c r="Q10" i="1"/>
  <c r="R5" i="1"/>
  <c r="P3" i="1"/>
</calcChain>
</file>

<file path=xl/sharedStrings.xml><?xml version="1.0" encoding="utf-8"?>
<sst xmlns="http://schemas.openxmlformats.org/spreadsheetml/2006/main" count="152" uniqueCount="98">
  <si>
    <t>1 апреля 2016</t>
  </si>
  <si>
    <t>2 апреля 2016</t>
  </si>
  <si>
    <t>3 апреля 2016</t>
  </si>
  <si>
    <t>4 апреля 2016</t>
  </si>
  <si>
    <t>5 апреля 2016</t>
  </si>
  <si>
    <t>6 апреля 2016</t>
  </si>
  <si>
    <t>7 апреля 2016</t>
  </si>
  <si>
    <t>8 апреля 2016</t>
  </si>
  <si>
    <t>9 апреля 2016</t>
  </si>
  <si>
    <t>10 апреля 2016</t>
  </si>
  <si>
    <t>11 апреля 2016</t>
  </si>
  <si>
    <t>12 апреля 2016</t>
  </si>
  <si>
    <t>13 апреля 2016</t>
  </si>
  <si>
    <t>14 апреля 2016</t>
  </si>
  <si>
    <t>15 апреля 2016</t>
  </si>
  <si>
    <t>16 апреля 2016</t>
  </si>
  <si>
    <t>17 апреля 2016</t>
  </si>
  <si>
    <t>18 апреля 2016</t>
  </si>
  <si>
    <t>19 апреля 2016</t>
  </si>
  <si>
    <t>20 апреля 2016</t>
  </si>
  <si>
    <t>21 апреля 2016</t>
  </si>
  <si>
    <t>22 апреля 2016</t>
  </si>
  <si>
    <t>23 апреля 2016</t>
  </si>
  <si>
    <t>24 апреля 2016</t>
  </si>
  <si>
    <t>25 апреля 2016</t>
  </si>
  <si>
    <t>26 апреля 2016</t>
  </si>
  <si>
    <t>27 апреля 2016</t>
  </si>
  <si>
    <t>28 апреля 2016</t>
  </si>
  <si>
    <t>29 апреля 2016</t>
  </si>
  <si>
    <t>30 апреля 2016</t>
  </si>
  <si>
    <t>1 мая 2016</t>
  </si>
  <si>
    <t>2 мая 2016</t>
  </si>
  <si>
    <t>3 мая 2016</t>
  </si>
  <si>
    <t>4 мая 2016</t>
  </si>
  <si>
    <t>5 мая 2016</t>
  </si>
  <si>
    <t>6 мая 2016</t>
  </si>
  <si>
    <t>7 мая 2016</t>
  </si>
  <si>
    <t>8 мая 2016</t>
  </si>
  <si>
    <t>9 мая 2016</t>
  </si>
  <si>
    <t>10 мая 2016</t>
  </si>
  <si>
    <t>11 мая 2016</t>
  </si>
  <si>
    <t>12 мая 2016</t>
  </si>
  <si>
    <t>13 мая 2016</t>
  </si>
  <si>
    <t>14 мая 2016</t>
  </si>
  <si>
    <t>15 мая 2016</t>
  </si>
  <si>
    <t>16 мая 2016</t>
  </si>
  <si>
    <t>17 мая 2016</t>
  </si>
  <si>
    <t>18 мая 2016</t>
  </si>
  <si>
    <t>19 мая 2016</t>
  </si>
  <si>
    <t>20 мая 2016</t>
  </si>
  <si>
    <t>21 мая 2016</t>
  </si>
  <si>
    <t>22 мая 2016</t>
  </si>
  <si>
    <t>23 мая 2016</t>
  </si>
  <si>
    <t>24 мая 2016</t>
  </si>
  <si>
    <t>25 мая 2016</t>
  </si>
  <si>
    <t>26 мая 2016</t>
  </si>
  <si>
    <t>27 мая 2016</t>
  </si>
  <si>
    <t>28 мая 2016</t>
  </si>
  <si>
    <t>29 мая 2016</t>
  </si>
  <si>
    <t>30 мая 2016</t>
  </si>
  <si>
    <t>31 мая 2016</t>
  </si>
  <si>
    <t>1 июня 2016</t>
  </si>
  <si>
    <t>2 июня 2016</t>
  </si>
  <si>
    <t>3 июня 2016</t>
  </si>
  <si>
    <t>4 июня 2016</t>
  </si>
  <si>
    <t>5 июня 2016</t>
  </si>
  <si>
    <t>6 июня 2016</t>
  </si>
  <si>
    <t>7 июня 2016</t>
  </si>
  <si>
    <t>8 июня 2016</t>
  </si>
  <si>
    <t>9 июня 2016</t>
  </si>
  <si>
    <t>10 июня 2016</t>
  </si>
  <si>
    <t>11 июня 2016</t>
  </si>
  <si>
    <t>12 июня 2016</t>
  </si>
  <si>
    <t>13 июня 2016</t>
  </si>
  <si>
    <t>14 июня 2016</t>
  </si>
  <si>
    <t>15 июня 2016</t>
  </si>
  <si>
    <t>16 июня 2016</t>
  </si>
  <si>
    <t>17 июня 2016</t>
  </si>
  <si>
    <t>18 июня 2016</t>
  </si>
  <si>
    <t>19 июня 2016</t>
  </si>
  <si>
    <t>20 июня 2016</t>
  </si>
  <si>
    <t>21 июня 2016</t>
  </si>
  <si>
    <t>22 июня 2016</t>
  </si>
  <si>
    <t>с 21 апреля 2016 г. по 22 апреля 2016 г.</t>
  </si>
  <si>
    <t>с 1 апреля 2016 г. по 20 апреля 2016 г.</t>
  </si>
  <si>
    <t>с 23 апреля 2016 г. по 4 мая 2016 г.</t>
  </si>
  <si>
    <t>с 5 мая 2016 г. по 19 мая 2016 г.</t>
  </si>
  <si>
    <t>с 20 мая 2016 г. по 20 мая 2016 г.</t>
  </si>
  <si>
    <t>с 21 мая 2016 г. по 23 мая 2016 г.</t>
  </si>
  <si>
    <t>с 24 мая 2016 г. по 6 июня 2016 г.</t>
  </si>
  <si>
    <t>с 7 июня 2016 г. по 20 июня 2016 г.</t>
  </si>
  <si>
    <t>с 21 июня 2016 г. по 22 июня 2016 г.</t>
  </si>
  <si>
    <t/>
  </si>
  <si>
    <t>Период</t>
  </si>
  <si>
    <t>Сумма за период</t>
  </si>
  <si>
    <t>Дней в периоде</t>
  </si>
  <si>
    <t>Сумма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</si>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</sst>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topLeftCell="A4" workbookViewId="0">
      <selection activeCell="F9" sqref="F9"/>
    </sheetView>
  </sheetViews>
  <sheetFormatPr defaultRowHeight="15" x14ac:dyDescent="0.25"/>
  <cols>
    <col min="1" max="1" width="22.42578125" customWidth="1"/>
    <col min="2" max="2" width="15.7109375" customWidth="1"/>
    <col min="7" max="7" width="12.140625" customWidth="1"/>
    <col min="8" max="8" width="43.28515625" customWidth="1"/>
    <col min="9" max="9" width="18.5703125" customWidth="1"/>
    <col min="10" max="10" width="16.28515625" customWidth="1"/>
    <col min="16" max="16" width="53" customWidth="1"/>
  </cols>
  <sheetData>
    <row r="1" spans="1:18" x14ac:dyDescent="0.25">
      <c r="A1" t="s">
        <v>97</v>
      </c>
      <c r="F1" t="s">
        <v>96</v>
      </c>
      <c r="H1" t="s">
        <v>93</v>
      </c>
      <c r="I1" t="s">
        <v>94</v>
      </c>
      <c r="J1" t="s">
        <v>95</v>
      </c>
    </row>
    <row r="2" spans="1:18" x14ac:dyDescent="0.25">
      <c r="A2" s="3">
        <v>42461</v>
      </c>
      <c r="B2" s="3" t="s">
        <v>0</v>
      </c>
      <c r="C2" s="2">
        <v>2936.08</v>
      </c>
      <c r="D2" s="2">
        <v>0</v>
      </c>
      <c r="E2" s="2">
        <v>1.0765626666667001</v>
      </c>
      <c r="F2" s="2">
        <v>1.0765626666667001</v>
      </c>
      <c r="P2" t="str">
        <f t="array" aca="1" ref="P2" ca="1">IF(ROW()-ROW(P$2:P$101)+1&gt;ROWS(H$2:H$101)-COUNTBLANK(H$2:H$101),"",INDIRECT(ADDRESS(SMALL((IF(H$2:H$101&lt;&gt;"",ROW(H$2:H$101),ROW()+ROWS(H$2:H$101))),ROW()-ROW(P$2:P$101)+1),COLUMN(H$2:H$101),4)))</f>
        <v>с 1 апреля 2016 г. по 20 апреля 2016 г.</v>
      </c>
      <c r="Q2">
        <f t="array" aca="1" ref="Q2" ca="1">IF(ROW()-ROW(Q$2:Q$101)+1&gt;ROWS(I$2:I$101)-COUNTBLANK(I$2:I$101),"",INDIRECT(ADDRESS(SMALL((IF(I$2:I$101&lt;&gt;"",ROW(I$2:I$101),ROW()+ROWS(I$2:I$101))),ROW()-ROW(Q$2:Q$101)+1),COLUMN(I$2:I$101),4)))</f>
        <v>21.53</v>
      </c>
      <c r="R2">
        <f t="array" aca="1" ref="R2" ca="1">IF(ROW()-ROW(R$2:R$101)+1&gt;ROWS(J$2:J$101)-COUNTBLANK(J$2:J$101),"",INDIRECT(ADDRESS(SMALL((IF(J$2:J$101&lt;&gt;"",ROW(J$2:J$101),ROW()+ROWS(J$2:J$101))),ROW()-ROW(R$2:R$101)+1),COLUMN(J$2:J$101),4)))</f>
        <v>20</v>
      </c>
    </row>
    <row r="3" spans="1:18" x14ac:dyDescent="0.25">
      <c r="A3" s="3">
        <v>42462</v>
      </c>
      <c r="B3" s="3" t="s">
        <v>1</v>
      </c>
      <c r="C3" s="2">
        <v>2936.08</v>
      </c>
      <c r="D3" s="2">
        <v>0</v>
      </c>
      <c r="E3" s="2">
        <v>1.0765626666667001</v>
      </c>
      <c r="F3" s="2">
        <v>2.1531253333334002</v>
      </c>
      <c r="P3" t="str">
        <f t="array" aca="1" ref="P3" ca="1">IF(ROW()-ROW(P$2:P$101)+1&gt;ROWS(H$2:H$101)-COUNTBLANK(H$2:H$101),"",INDIRECT(ADDRESS(SMALL((IF(H$2:H$101&lt;&gt;"",ROW(H$2:H$101),ROW()+ROWS(H$2:H$101))),ROW()-ROW(P$2:P$101)+1),COLUMN(H$2:H$101),4)))</f>
        <v>с 21 апреля 2016 г. по 22 апреля 2016 г.</v>
      </c>
      <c r="Q3">
        <f t="array" aca="1" ref="Q3" ca="1">IF(ROW()-ROW(Q$2:Q$101)+1&gt;ROWS(I$2:I$101)-COUNTBLANK(I$2:I$101),"",INDIRECT(ADDRESS(SMALL((IF(I$2:I$101&lt;&gt;"",ROW(I$2:I$101),ROW()+ROWS(I$2:I$101))),ROW()-ROW(Q$2:Q$101)+1),COLUMN(I$2:I$101),4)))</f>
        <v>5.53</v>
      </c>
      <c r="R3">
        <f t="array" aca="1" ref="R3" ca="1">IF(ROW()-ROW(R$2:R$101)+1&gt;ROWS(J$2:J$101)-COUNTBLANK(J$2:J$101),"",INDIRECT(ADDRESS(SMALL((IF(J$2:J$101&lt;&gt;"",ROW(J$2:J$101),ROW()+ROWS(J$2:J$101))),ROW()-ROW(R$2:R$101)+1),COLUMN(J$2:J$101),4)))</f>
        <v>2</v>
      </c>
    </row>
    <row r="4" spans="1:18" x14ac:dyDescent="0.25">
      <c r="A4" s="3">
        <v>42463</v>
      </c>
      <c r="B4" s="3" t="s">
        <v>2</v>
      </c>
      <c r="C4" s="2">
        <v>2936.08</v>
      </c>
      <c r="D4" s="2">
        <v>0</v>
      </c>
      <c r="E4" s="2">
        <v>1.0765626666667001</v>
      </c>
      <c r="F4" s="2">
        <v>3.2296880000000998</v>
      </c>
      <c r="P4" t="str">
        <f t="array" aca="1" ref="P4" ca="1">IF(ROW()-ROW(P$2:P$101)+1&gt;ROWS(H$2:H$101)-COUNTBLANK(H$2:H$101),"",INDIRECT(ADDRESS(SMALL((IF(H$2:H$101&lt;&gt;"",ROW(H$2:H$101),ROW()+ROWS(H$2:H$101))),ROW()-ROW(P$2:P$101)+1),COLUMN(H$2:H$101),4)))</f>
        <v>с 23 апреля 2016 г. по 4 мая 2016 г.</v>
      </c>
      <c r="Q4">
        <f t="array" aca="1" ref="Q4" ca="1">IF(ROW()-ROW(Q$2:Q$101)+1&gt;ROWS(I$2:I$101)-COUNTBLANK(I$2:I$101),"",INDIRECT(ADDRESS(SMALL((IF(I$2:I$101&lt;&gt;"",ROW(I$2:I$101),ROW()+ROWS(I$2:I$101))),ROW()-ROW(Q$2:Q$101)+1),COLUMN(I$2:I$101),4)))</f>
        <v>15.21</v>
      </c>
      <c r="R4">
        <f t="array" aca="1" ref="R4" ca="1">IF(ROW()-ROW(R$2:R$101)+1&gt;ROWS(J$2:J$101)-COUNTBLANK(J$2:J$101),"",INDIRECT(ADDRESS(SMALL((IF(J$2:J$101&lt;&gt;"",ROW(J$2:J$101),ROW()+ROWS(J$2:J$101))),ROW()-ROW(R$2:R$101)+1),COLUMN(J$2:J$101),4)))</f>
        <v>12</v>
      </c>
    </row>
    <row r="5" spans="1:18" x14ac:dyDescent="0.25">
      <c r="A5" s="3">
        <v>42464</v>
      </c>
      <c r="B5" s="3" t="s">
        <v>3</v>
      </c>
      <c r="C5" s="2">
        <v>2936.08</v>
      </c>
      <c r="D5" s="2">
        <v>0</v>
      </c>
      <c r="E5" s="2">
        <v>1.0765626666667001</v>
      </c>
      <c r="F5" s="2">
        <v>4.3062506666668003</v>
      </c>
      <c r="P5" t="str">
        <f t="array" aca="1" ref="P5" ca="1">IF(ROW()-ROW(P$2:P$101)+1&gt;ROWS(H$2:H$101)-COUNTBLANK(H$2:H$101),"",INDIRECT(ADDRESS(SMALL((IF(H$2:H$101&lt;&gt;"",ROW(H$2:H$101),ROW()+ROWS(H$2:H$101))),ROW()-ROW(P$2:P$101)+1),COLUMN(H$2:H$101),4)))</f>
        <v>с 5 мая 2016 г. по 19 мая 2016 г.</v>
      </c>
      <c r="Q5">
        <f t="array" aca="1" ref="Q5" ca="1">IF(ROW()-ROW(Q$2:Q$101)+1&gt;ROWS(I$2:I$101)-COUNTBLANK(I$2:I$101),"",INDIRECT(ADDRESS(SMALL((IF(I$2:I$101&lt;&gt;"",ROW(I$2:I$101),ROW()+ROWS(I$2:I$101))),ROW()-ROW(Q$2:Q$101)+1),COLUMN(I$2:I$101),4)))</f>
        <v>13.51</v>
      </c>
      <c r="R5">
        <f t="array" aca="1" ref="R5" ca="1">IF(ROW()-ROW(R$2:R$101)+1&gt;ROWS(J$2:J$101)-COUNTBLANK(J$2:J$101),"",INDIRECT(ADDRESS(SMALL((IF(J$2:J$101&lt;&gt;"",ROW(J$2:J$101),ROW()+ROWS(J$2:J$101))),ROW()-ROW(R$2:R$101)+1),COLUMN(J$2:J$101),4)))</f>
        <v>15</v>
      </c>
    </row>
    <row r="6" spans="1:18" x14ac:dyDescent="0.25">
      <c r="A6" s="3">
        <v>42465</v>
      </c>
      <c r="B6" s="3" t="s">
        <v>4</v>
      </c>
      <c r="C6" s="2">
        <v>2936.08</v>
      </c>
      <c r="D6" s="2">
        <v>0</v>
      </c>
      <c r="E6" s="2">
        <v>1.0765626666667001</v>
      </c>
      <c r="F6" s="2">
        <v>5.3828133333335</v>
      </c>
      <c r="P6" t="str">
        <f t="array" aca="1" ref="P6" ca="1">IF(ROW()-ROW(P$2:P$101)+1&gt;ROWS(H$2:H$101)-COUNTBLANK(H$2:H$101),"",INDIRECT(ADDRESS(SMALL((IF(H$2:H$101&lt;&gt;"",ROW(H$2:H$101),ROW()+ROWS(H$2:H$101))),ROW()-ROW(P$2:P$101)+1),COLUMN(H$2:H$101),4)))</f>
        <v>с 20 мая 2016 г. по 20 мая 2016 г.</v>
      </c>
      <c r="Q6">
        <f t="array" aca="1" ref="Q6" ca="1">IF(ROW()-ROW(Q$2:Q$101)+1&gt;ROWS(I$2:I$101)-COUNTBLANK(I$2:I$101),"",INDIRECT(ADDRESS(SMALL((IF(I$2:I$101&lt;&gt;"",ROW(I$2:I$101),ROW()+ROWS(I$2:I$101))),ROW()-ROW(Q$2:Q$101)+1),COLUMN(I$2:I$101),4)))</f>
        <v>0.53</v>
      </c>
      <c r="R6">
        <f t="array" aca="1" ref="R6" ca="1">IF(ROW()-ROW(R$2:R$101)+1&gt;ROWS(J$2:J$101)-COUNTBLANK(J$2:J$101),"",INDIRECT(ADDRESS(SMALL((IF(J$2:J$101&lt;&gt;"",ROW(J$2:J$101),ROW()+ROWS(J$2:J$101))),ROW()-ROW(R$2:R$101)+1),COLUMN(J$2:J$101),4)))</f>
        <v>1</v>
      </c>
    </row>
    <row r="7" spans="1:18" x14ac:dyDescent="0.25">
      <c r="A7" s="3">
        <v>42466</v>
      </c>
      <c r="B7" s="3" t="s">
        <v>5</v>
      </c>
      <c r="C7" s="2">
        <v>2936.08</v>
      </c>
      <c r="D7" s="2">
        <v>0</v>
      </c>
      <c r="E7" s="2">
        <v>1.0765626666667001</v>
      </c>
      <c r="F7" s="2">
        <v>6.4593760000001996</v>
      </c>
      <c r="P7" t="str">
        <f t="array" aca="1" ref="P7" ca="1">IF(ROW()-ROW(P$2:P$101)+1&gt;ROWS(H$2:H$101)-COUNTBLANK(H$2:H$101),"",INDIRECT(ADDRESS(SMALL((IF(H$2:H$101&lt;&gt;"",ROW(H$2:H$101),ROW()+ROWS(H$2:H$101))),ROW()-ROW(P$2:P$101)+1),COLUMN(H$2:H$101),4)))</f>
        <v>с 21 мая 2016 г. по 23 мая 2016 г.</v>
      </c>
      <c r="Q7">
        <f t="array" aca="1" ref="Q7" ca="1">IF(ROW()-ROW(Q$2:Q$101)+1&gt;ROWS(I$2:I$101)-COUNTBLANK(I$2:I$101),"",INDIRECT(ADDRESS(SMALL((IF(I$2:I$101&lt;&gt;"",ROW(I$2:I$101),ROW()+ROWS(I$2:I$101))),ROW()-ROW(Q$2:Q$101)+1),COLUMN(I$2:I$101),4)))</f>
        <v>2.17</v>
      </c>
      <c r="R7">
        <f t="array" aca="1" ref="R7" ca="1">IF(ROW()-ROW(R$2:R$101)+1&gt;ROWS(J$2:J$101)-COUNTBLANK(J$2:J$101),"",INDIRECT(ADDRESS(SMALL((IF(J$2:J$101&lt;&gt;"",ROW(J$2:J$101),ROW()+ROWS(J$2:J$101))),ROW()-ROW(R$2:R$101)+1),COLUMN(J$2:J$101),4)))</f>
        <v>3</v>
      </c>
    </row>
    <row r="8" spans="1:18" x14ac:dyDescent="0.25">
      <c r="A8" s="3">
        <v>42467</v>
      </c>
      <c r="B8" s="3" t="s">
        <v>6</v>
      </c>
      <c r="C8" s="2">
        <v>2936.08</v>
      </c>
      <c r="D8" s="2">
        <v>0</v>
      </c>
      <c r="E8" s="2">
        <v>1.0765626666667001</v>
      </c>
      <c r="F8" s="2">
        <v>7.5359386666669002</v>
      </c>
      <c r="P8" t="str">
        <f t="array" aca="1" ref="P8" ca="1">IF(ROW()-ROW(P$2:P$101)+1&gt;ROWS(H$2:H$101)-COUNTBLANK(H$2:H$101),"",INDIRECT(ADDRESS(SMALL((IF(H$2:H$101&lt;&gt;"",ROW(H$2:H$101),ROW()+ROWS(H$2:H$101))),ROW()-ROW(P$2:P$101)+1),COLUMN(H$2:H$101),4)))</f>
        <v>с 24 мая 2016 г. по 6 июня 2016 г.</v>
      </c>
      <c r="Q8">
        <f t="array" aca="1" ref="Q8" ca="1">IF(ROW()-ROW(Q$2:Q$101)+1&gt;ROWS(I$2:I$101)-COUNTBLANK(I$2:I$101),"",INDIRECT(ADDRESS(SMALL((IF(I$2:I$101&lt;&gt;"",ROW(I$2:I$101),ROW()+ROWS(I$2:I$101))),ROW()-ROW(Q$2:Q$101)+1),COLUMN(I$2:I$101),4)))</f>
        <v>10.14</v>
      </c>
      <c r="R8">
        <f t="array" aca="1" ref="R8" ca="1">IF(ROW()-ROW(R$2:R$101)+1&gt;ROWS(J$2:J$101)-COUNTBLANK(J$2:J$101),"",INDIRECT(ADDRESS(SMALL((IF(J$2:J$101&lt;&gt;"",ROW(J$2:J$101),ROW()+ROWS(J$2:J$101))),ROW()-ROW(R$2:R$101)+1),COLUMN(J$2:J$101),4)))</f>
        <v>14</v>
      </c>
    </row>
    <row r="9" spans="1:18" x14ac:dyDescent="0.25">
      <c r="A9" s="3">
        <v>42468</v>
      </c>
      <c r="B9" s="3" t="s">
        <v>7</v>
      </c>
      <c r="C9" s="2">
        <v>2936.08</v>
      </c>
      <c r="D9" s="2">
        <v>0</v>
      </c>
      <c r="E9" s="2">
        <v>1.0765626666667001</v>
      </c>
      <c r="F9" s="2">
        <v>8.6125013333336007</v>
      </c>
      <c r="P9" t="str">
        <f t="array" aca="1" ref="P9" ca="1">IF(ROW()-ROW(P$2:P$101)+1&gt;ROWS(H$2:H$101)-COUNTBLANK(H$2:H$101),"",INDIRECT(ADDRESS(SMALL((IF(H$2:H$101&lt;&gt;"",ROW(H$2:H$101),ROW()+ROWS(H$2:H$101))),ROW()-ROW(P$2:P$101)+1),COLUMN(H$2:H$101),4)))</f>
        <v>с 7 июня 2016 г. по 20 июня 2016 г.</v>
      </c>
      <c r="Q9">
        <f t="array" aca="1" ref="Q9" ca="1">IF(ROW()-ROW(Q$2:Q$101)+1&gt;ROWS(I$2:I$101)-COUNTBLANK(I$2:I$101),"",INDIRECT(ADDRESS(SMALL((IF(I$2:I$101&lt;&gt;"",ROW(I$2:I$101),ROW()+ROWS(I$2:I$101))),ROW()-ROW(Q$2:Q$101)+1),COLUMN(I$2:I$101),4)))</f>
        <v>4.8899999999999997</v>
      </c>
      <c r="R9">
        <f t="array" aca="1" ref="R9" ca="1">IF(ROW()-ROW(R$2:R$101)+1&gt;ROWS(J$2:J$101)-COUNTBLANK(J$2:J$101),"",INDIRECT(ADDRESS(SMALL((IF(J$2:J$101&lt;&gt;"",ROW(J$2:J$101),ROW()+ROWS(J$2:J$101))),ROW()-ROW(R$2:R$101)+1),COLUMN(J$2:J$101),4)))</f>
        <v>14</v>
      </c>
    </row>
    <row r="10" spans="1:18" x14ac:dyDescent="0.25">
      <c r="A10" s="3">
        <v>42469</v>
      </c>
      <c r="B10" s="3" t="s">
        <v>8</v>
      </c>
      <c r="C10" s="2">
        <v>2936.08</v>
      </c>
      <c r="D10" s="2">
        <v>0</v>
      </c>
      <c r="E10" s="2">
        <v>1.0765626666667001</v>
      </c>
      <c r="F10" s="2">
        <v>9.6890640000003003</v>
      </c>
      <c r="P10" t="str">
        <f t="array" aca="1" ref="P10" ca="1">IF(ROW()-ROW(P$2:P$101)+1&gt;ROWS(H$2:H$101)-COUNTBLANK(H$2:H$101),"",INDIRECT(ADDRESS(SMALL((IF(H$2:H$101&lt;&gt;"",ROW(H$2:H$101),ROW()+ROWS(H$2:H$101))),ROW()-ROW(P$2:P$101)+1),COLUMN(H$2:H$101),4)))</f>
        <v>с 21 июня 2016 г. по 22 июня 2016 г.</v>
      </c>
      <c r="Q10">
        <f t="array" aca="1" ref="Q10" ca="1">IF(ROW()-ROW(Q$2:Q$101)+1&gt;ROWS(I$2:I$101)-COUNTBLANK(I$2:I$101),"",INDIRECT(ADDRESS(SMALL((IF(I$2:I$101&lt;&gt;"",ROW(I$2:I$101),ROW()+ROWS(I$2:I$101))),ROW()-ROW(Q$2:Q$101)+1),COLUMN(I$2:I$101),4)))</f>
        <v>1.05</v>
      </c>
      <c r="R10">
        <f t="array" aca="1" ref="R10" ca="1">IF(ROW()-ROW(R$2:R$101)+1&gt;ROWS(J$2:J$101)-COUNTBLANK(J$2:J$101),"",INDIRECT(ADDRESS(SMALL((IF(J$2:J$101&lt;&gt;"",ROW(J$2:J$101),ROW()+ROWS(J$2:J$101))),ROW()-ROW(R$2:R$101)+1),COLUMN(J$2:J$101),4)))</f>
        <v>2</v>
      </c>
    </row>
    <row r="11" spans="1:18" x14ac:dyDescent="0.25">
      <c r="A11" s="3">
        <v>42470</v>
      </c>
      <c r="B11" s="3" t="s">
        <v>9</v>
      </c>
      <c r="C11" s="2">
        <v>2936.08</v>
      </c>
      <c r="D11" s="2">
        <v>0</v>
      </c>
      <c r="E11" s="2">
        <v>1.0765626666667001</v>
      </c>
      <c r="F11" s="2">
        <v>10.765626666667</v>
      </c>
      <c r="P11" t="str">
        <f t="array" aca="1" ref="P11" ca="1">IF(ROW()-ROW(P$2:P$101)+1&gt;ROWS(H$2:H$101)-COUNTBLANK(H$2:H$101),"",INDIRECT(ADDRESS(SMALL((IF(H$2:H$101&lt;&gt;"",ROW(H$2:H$101),ROW()+ROWS(H$2:H$101))),ROW()-ROW(P$2:P$101)+1),COLUMN(H$2:H$101),4)))</f>
        <v/>
      </c>
    </row>
    <row r="12" spans="1:18" x14ac:dyDescent="0.25">
      <c r="A12" s="3">
        <v>42471</v>
      </c>
      <c r="B12" s="3" t="s">
        <v>10</v>
      </c>
      <c r="C12" s="2">
        <v>2936.08</v>
      </c>
      <c r="D12" s="2">
        <v>0</v>
      </c>
      <c r="E12" s="2">
        <v>1.0765626666667001</v>
      </c>
      <c r="F12" s="2">
        <v>11.8421893333337</v>
      </c>
      <c r="P12" t="str">
        <f t="array" aca="1" ref="P12" ca="1">IF(ROW()-ROW(P$2:P$101)+1&gt;ROWS(H$2:H$101)-COUNTBLANK(H$2:H$101),"",INDIRECT(ADDRESS(SMALL((IF(H$2:H$101&lt;&gt;"",ROW(H$2:H$101),ROW()+ROWS(H$2:H$101))),ROW()-ROW(P$2:P$101)+1),COLUMN(H$2:H$101),4)))</f>
        <v/>
      </c>
    </row>
    <row r="13" spans="1:18" x14ac:dyDescent="0.25">
      <c r="A13" s="3">
        <v>42472</v>
      </c>
      <c r="B13" s="3" t="s">
        <v>11</v>
      </c>
      <c r="C13" s="2">
        <v>2936.08</v>
      </c>
      <c r="D13" s="2">
        <v>0</v>
      </c>
      <c r="E13" s="2">
        <v>1.0765626666667001</v>
      </c>
      <c r="F13" s="2">
        <v>12.918752000000399</v>
      </c>
      <c r="P13" t="str">
        <f t="array" aca="1" ref="P13" ca="1">IF(ROW()-ROW(P$2:P$101)+1&gt;ROWS(H$2:H$101)-COUNTBLANK(H$2:H$101),"",INDIRECT(ADDRESS(SMALL((IF(H$2:H$101&lt;&gt;"",ROW(H$2:H$101),ROW()+ROWS(H$2:H$101))),ROW()-ROW(P$2:P$101)+1),COLUMN(H$2:H$101),4)))</f>
        <v/>
      </c>
    </row>
    <row r="14" spans="1:18" x14ac:dyDescent="0.25">
      <c r="A14" s="3">
        <v>42473</v>
      </c>
      <c r="B14" s="3" t="s">
        <v>12</v>
      </c>
      <c r="C14" s="2">
        <v>2936.08</v>
      </c>
      <c r="D14" s="2">
        <v>0</v>
      </c>
      <c r="E14" s="2">
        <v>1.0765626666667001</v>
      </c>
      <c r="F14" s="2">
        <v>13.995314666667101</v>
      </c>
      <c r="P14" t="str">
        <f t="array" aca="1" ref="P14" ca="1">IF(ROW()-ROW(P$2:P$101)+1&gt;ROWS(H$2:H$101)-COUNTBLANK(H$2:H$101),"",INDIRECT(ADDRESS(SMALL((IF(H$2:H$101&lt;&gt;"",ROW(H$2:H$101),ROW()+ROWS(H$2:H$101))),ROW()-ROW(P$2:P$101)+1),COLUMN(H$2:H$101),4)))</f>
        <v/>
      </c>
    </row>
    <row r="15" spans="1:18" x14ac:dyDescent="0.25">
      <c r="A15" s="3">
        <v>42474</v>
      </c>
      <c r="B15" s="3" t="s">
        <v>13</v>
      </c>
      <c r="C15" s="2">
        <v>2936.08</v>
      </c>
      <c r="D15" s="2">
        <v>0</v>
      </c>
      <c r="E15" s="2">
        <v>1.0765626666667001</v>
      </c>
      <c r="F15" s="2">
        <v>15.0718773333338</v>
      </c>
      <c r="P15" t="str">
        <f t="array" aca="1" ref="P15" ca="1">IF(ROW()-ROW(P$2:P$101)+1&gt;ROWS(H$3:H$2001)-COUNTBLANK(H$3:H$2001),"",INDIRECT(ADDRESS(SMALL((IF(H$3:H$2001&lt;&gt;"",ROW(H$3:H$2001),ROW()+ROWS(H$3:H$2001))),ROW()-ROW(P$2:P$101)+1),COLUMN(H$3:H$2001),4)))</f>
        <v/>
      </c>
    </row>
    <row r="16" spans="1:18" x14ac:dyDescent="0.25">
      <c r="A16" s="3">
        <v>42475</v>
      </c>
      <c r="B16" s="3" t="s">
        <v>14</v>
      </c>
      <c r="C16" s="2">
        <v>2936.08</v>
      </c>
      <c r="D16" s="2">
        <v>0</v>
      </c>
      <c r="E16" s="2">
        <v>1.0765626666667001</v>
      </c>
      <c r="F16" s="2">
        <v>16.148440000000502</v>
      </c>
      <c r="P16" t="str">
        <f t="array" aca="1" ref="P16" ca="1">IF(ROW()-ROW(P$2:P$101)+1&gt;ROWS(H$3:H$2001)-COUNTBLANK(H$3:H$2001),"",INDIRECT(ADDRESS(SMALL((IF(H$3:H$2001&lt;&gt;"",ROW(H$3:H$2001),ROW()+ROWS(H$3:H$2001))),ROW()-ROW(P$2:P$101)+1),COLUMN(H$3:H$2001),4)))</f>
        <v/>
      </c>
    </row>
    <row r="17" spans="1:16" x14ac:dyDescent="0.25">
      <c r="A17" s="3">
        <v>42476</v>
      </c>
      <c r="B17" s="3" t="s">
        <v>15</v>
      </c>
      <c r="C17" s="2">
        <v>2936.08</v>
      </c>
      <c r="D17" s="2">
        <v>0</v>
      </c>
      <c r="E17" s="2">
        <v>1.0765626666667001</v>
      </c>
      <c r="F17" s="2">
        <v>17.225002666667201</v>
      </c>
      <c r="P17" t="str">
        <f t="array" aca="1" ref="P17" ca="1">IF(ROW()-ROW(P$2:P$101)+1&gt;ROWS(H$3:H$2001)-COUNTBLANK(H$3:H$2001),"",INDIRECT(ADDRESS(SMALL((IF(H$3:H$2001&lt;&gt;"",ROW(H$3:H$2001),ROW()+ROWS(H$3:H$2001))),ROW()-ROW(P$2:P$101)+1),COLUMN(H$3:H$2001),4)))</f>
        <v/>
      </c>
    </row>
    <row r="18" spans="1:16" x14ac:dyDescent="0.25">
      <c r="A18" s="3">
        <v>42477</v>
      </c>
      <c r="B18" s="3" t="s">
        <v>16</v>
      </c>
      <c r="C18" s="2">
        <v>2936.08</v>
      </c>
      <c r="D18" s="2">
        <v>0</v>
      </c>
      <c r="E18" s="2">
        <v>1.0765626666667001</v>
      </c>
      <c r="F18" s="2">
        <v>18.301565333333901</v>
      </c>
      <c r="P18" t="str">
        <f t="array" aca="1" ref="P18" ca="1">IF(ROW()-ROW(P$2:P$101)+1&gt;ROWS(H$3:H$2001)-COUNTBLANK(H$3:H$2001),"",INDIRECT(ADDRESS(SMALL((IF(H$3:H$2001&lt;&gt;"",ROW(H$3:H$2001),ROW()+ROWS(H$3:H$2001))),ROW()-ROW(P$2:P$101)+1),COLUMN(H$3:H$2001),4)))</f>
        <v/>
      </c>
    </row>
    <row r="19" spans="1:16" x14ac:dyDescent="0.25">
      <c r="A19" s="3">
        <v>42478</v>
      </c>
      <c r="B19" s="3" t="s">
        <v>17</v>
      </c>
      <c r="C19" s="2">
        <v>2936.08</v>
      </c>
      <c r="D19" s="2">
        <v>0</v>
      </c>
      <c r="E19" s="2">
        <v>1.0765626666667001</v>
      </c>
      <c r="F19" s="2">
        <v>19.378128000000601</v>
      </c>
      <c r="P19" t="str">
        <f t="array" aca="1" ref="P19" ca="1">IF(ROW()-ROW(P$2:P$101)+1&gt;ROWS(H$3:H$2001)-COUNTBLANK(H$3:H$2001),"",INDIRECT(ADDRESS(SMALL((IF(H$3:H$2001&lt;&gt;"",ROW(H$3:H$2001),ROW()+ROWS(H$3:H$2001))),ROW()-ROW(P$2:P$101)+1),COLUMN(H$3:H$2001),4)))</f>
        <v/>
      </c>
    </row>
    <row r="20" spans="1:16" x14ac:dyDescent="0.25">
      <c r="A20" s="3">
        <v>42479</v>
      </c>
      <c r="B20" s="3" t="s">
        <v>18</v>
      </c>
      <c r="C20" s="2">
        <v>2936.08</v>
      </c>
      <c r="D20" s="2">
        <v>0</v>
      </c>
      <c r="E20" s="2">
        <v>1.0765626666667001</v>
      </c>
      <c r="F20" s="2">
        <v>20.4546906666673</v>
      </c>
      <c r="P20" t="str">
        <f t="array" aca="1" ref="P20" ca="1">IF(ROW()-ROW(P$2:P$101)+1&gt;ROWS(H$3:H$2001)-COUNTBLANK(H$3:H$2001),"",INDIRECT(ADDRESS(SMALL((IF(H$3:H$2001&lt;&gt;"",ROW(H$3:H$2001),ROW()+ROWS(H$3:H$2001))),ROW()-ROW(P$2:P$101)+1),COLUMN(H$3:H$2001),4)))</f>
        <v/>
      </c>
    </row>
    <row r="21" spans="1:16" x14ac:dyDescent="0.25">
      <c r="A21" s="3">
        <v>42480</v>
      </c>
      <c r="B21" s="3" t="s">
        <v>19</v>
      </c>
      <c r="C21" s="2">
        <v>2936.08</v>
      </c>
      <c r="D21" s="2">
        <v>0</v>
      </c>
      <c r="E21" s="2">
        <v>1.0765626666667001</v>
      </c>
      <c r="F21" s="2">
        <v>21.531253333334</v>
      </c>
      <c r="G21">
        <v>1</v>
      </c>
      <c r="H21" s="2" t="s">
        <v>84</v>
      </c>
      <c r="I21">
        <v>21.53</v>
      </c>
      <c r="J21">
        <v>20</v>
      </c>
      <c r="P21" t="str">
        <f t="array" aca="1" ref="P21" ca="1">IF(ROW()-ROW(P$2:P$101)+1&gt;ROWS(H$3:H$2001)-COUNTBLANK(H$3:H$2001),"",INDIRECT(ADDRESS(SMALL((IF(H$3:H$2001&lt;&gt;"",ROW(H$3:H$2001),ROW()+ROWS(H$3:H$2001))),ROW()-ROW(P$2:P$101)+1),COLUMN(H$3:H$2001),4)))</f>
        <v/>
      </c>
    </row>
    <row r="22" spans="1:16" x14ac:dyDescent="0.25">
      <c r="A22" s="5">
        <v>42481</v>
      </c>
      <c r="B22" s="5" t="s">
        <v>20</v>
      </c>
      <c r="C22" s="4">
        <v>3455.8</v>
      </c>
      <c r="D22" s="4">
        <v>0</v>
      </c>
      <c r="E22" s="4">
        <v>1.2671266666667</v>
      </c>
      <c r="F22" s="4">
        <v>22.798380000000702</v>
      </c>
      <c r="J22" t="s">
        <v>92</v>
      </c>
      <c r="P22" t="str">
        <f t="array" aca="1" ref="P22" ca="1">IF(ROW()-ROW(P$2:P$101)+1&gt;ROWS(H$3:H$2001)-COUNTBLANK(H$3:H$2001),"",INDIRECT(ADDRESS(SMALL((IF(H$3:H$2001&lt;&gt;"",ROW(H$3:H$2001),ROW()+ROWS(H$3:H$2001))),ROW()-ROW(P$2:P$101)+1),COLUMN(H$3:H$2001),4)))</f>
        <v/>
      </c>
    </row>
    <row r="23" spans="1:16" x14ac:dyDescent="0.25">
      <c r="A23" s="5">
        <v>42482</v>
      </c>
      <c r="B23" s="5" t="s">
        <v>21</v>
      </c>
      <c r="C23" s="4">
        <v>3455.8</v>
      </c>
      <c r="D23" s="4">
        <v>0</v>
      </c>
      <c r="E23" s="4">
        <v>1.2671266666667</v>
      </c>
      <c r="F23" s="4">
        <v>24.0655066666674</v>
      </c>
      <c r="G23">
        <v>1</v>
      </c>
      <c r="H23" s="4" t="s">
        <v>83</v>
      </c>
      <c r="I23">
        <v>5.53</v>
      </c>
      <c r="J23">
        <v>2</v>
      </c>
    </row>
    <row r="24" spans="1:16" x14ac:dyDescent="0.25">
      <c r="A24" s="7">
        <v>42483</v>
      </c>
      <c r="B24" s="7" t="s">
        <v>22</v>
      </c>
      <c r="C24" s="6">
        <v>3455.8</v>
      </c>
      <c r="D24" s="6">
        <v>0</v>
      </c>
      <c r="E24" s="6">
        <v>1.2671266666667</v>
      </c>
      <c r="F24" s="6">
        <v>25.332633333334101</v>
      </c>
      <c r="J24" t="s">
        <v>92</v>
      </c>
    </row>
    <row r="25" spans="1:16" x14ac:dyDescent="0.25">
      <c r="A25" s="7">
        <v>42484</v>
      </c>
      <c r="B25" s="7" t="s">
        <v>23</v>
      </c>
      <c r="C25" s="6">
        <v>3455.8</v>
      </c>
      <c r="D25" s="6">
        <v>0</v>
      </c>
      <c r="E25" s="6">
        <v>1.2671266666667</v>
      </c>
      <c r="F25" s="6">
        <v>26.599760000000799</v>
      </c>
      <c r="J25" t="s">
        <v>92</v>
      </c>
    </row>
    <row r="26" spans="1:16" x14ac:dyDescent="0.25">
      <c r="A26" s="7">
        <v>42485</v>
      </c>
      <c r="B26" s="7" t="s">
        <v>24</v>
      </c>
      <c r="C26" s="6">
        <v>3455.8</v>
      </c>
      <c r="D26" s="6">
        <v>0</v>
      </c>
      <c r="E26" s="6">
        <v>1.2671266666667</v>
      </c>
      <c r="F26" s="6">
        <v>27.866886666667501</v>
      </c>
      <c r="J26" t="s">
        <v>92</v>
      </c>
    </row>
    <row r="27" spans="1:16" x14ac:dyDescent="0.25">
      <c r="A27" s="7">
        <v>42486</v>
      </c>
      <c r="B27" s="7" t="s">
        <v>25</v>
      </c>
      <c r="C27" s="6">
        <v>3455.8</v>
      </c>
      <c r="D27" s="6">
        <v>0</v>
      </c>
      <c r="E27" s="6">
        <v>1.2671266666667</v>
      </c>
      <c r="F27" s="6">
        <v>29.134013333334199</v>
      </c>
      <c r="J27" t="s">
        <v>92</v>
      </c>
    </row>
    <row r="28" spans="1:16" x14ac:dyDescent="0.25">
      <c r="A28" s="7">
        <v>42487</v>
      </c>
      <c r="B28" s="7" t="s">
        <v>26</v>
      </c>
      <c r="C28" s="6">
        <v>3455.8</v>
      </c>
      <c r="D28" s="6">
        <v>0</v>
      </c>
      <c r="E28" s="6">
        <v>1.2671266666667</v>
      </c>
      <c r="F28" s="6">
        <v>30.4011400000009</v>
      </c>
      <c r="J28" t="s">
        <v>92</v>
      </c>
    </row>
    <row r="29" spans="1:16" x14ac:dyDescent="0.25">
      <c r="A29" s="7">
        <v>42488</v>
      </c>
      <c r="B29" s="7" t="s">
        <v>27</v>
      </c>
      <c r="C29" s="6">
        <v>3455.8</v>
      </c>
      <c r="D29" s="6">
        <v>0</v>
      </c>
      <c r="E29" s="6">
        <v>1.2671266666667</v>
      </c>
      <c r="F29" s="6">
        <v>31.668266666667598</v>
      </c>
      <c r="J29" t="s">
        <v>92</v>
      </c>
    </row>
    <row r="30" spans="1:16" x14ac:dyDescent="0.25">
      <c r="A30" s="7">
        <v>42489</v>
      </c>
      <c r="B30" s="7" t="s">
        <v>28</v>
      </c>
      <c r="C30" s="6">
        <v>3455.8</v>
      </c>
      <c r="D30" s="6">
        <v>0</v>
      </c>
      <c r="E30" s="6">
        <v>1.2671266666667</v>
      </c>
      <c r="F30" s="6">
        <v>32.935393333334297</v>
      </c>
      <c r="J30" t="s">
        <v>92</v>
      </c>
    </row>
    <row r="31" spans="1:16" x14ac:dyDescent="0.25">
      <c r="A31" s="7">
        <v>42490</v>
      </c>
      <c r="B31" s="7" t="s">
        <v>29</v>
      </c>
      <c r="C31" s="6">
        <v>3455.8</v>
      </c>
      <c r="D31" s="6">
        <v>0</v>
      </c>
      <c r="E31" s="6">
        <v>1.2671266666667</v>
      </c>
      <c r="F31" s="6">
        <v>34.202520000001002</v>
      </c>
      <c r="J31" t="s">
        <v>92</v>
      </c>
    </row>
    <row r="32" spans="1:16" x14ac:dyDescent="0.25">
      <c r="A32" s="7">
        <v>42491</v>
      </c>
      <c r="B32" s="7" t="s">
        <v>30</v>
      </c>
      <c r="C32" s="6">
        <v>3455.8</v>
      </c>
      <c r="D32" s="6">
        <v>0</v>
      </c>
      <c r="E32" s="6">
        <v>1.2671266666667</v>
      </c>
      <c r="F32" s="6">
        <v>35.4696466666677</v>
      </c>
      <c r="J32" t="s">
        <v>92</v>
      </c>
    </row>
    <row r="33" spans="1:10" x14ac:dyDescent="0.25">
      <c r="A33" s="7">
        <v>42492</v>
      </c>
      <c r="B33" s="7" t="s">
        <v>31</v>
      </c>
      <c r="C33" s="6">
        <v>3455.8</v>
      </c>
      <c r="D33" s="6">
        <v>0</v>
      </c>
      <c r="E33" s="6">
        <v>1.2671266666667</v>
      </c>
      <c r="F33" s="6">
        <v>36.736773333334398</v>
      </c>
      <c r="J33" t="s">
        <v>92</v>
      </c>
    </row>
    <row r="34" spans="1:10" x14ac:dyDescent="0.25">
      <c r="A34" s="7">
        <v>42493</v>
      </c>
      <c r="B34" s="7" t="s">
        <v>32</v>
      </c>
      <c r="C34" s="6">
        <v>3455.8</v>
      </c>
      <c r="D34" s="6">
        <v>0</v>
      </c>
      <c r="E34" s="6">
        <v>1.2671266666667</v>
      </c>
      <c r="F34" s="6">
        <v>38.003900000001103</v>
      </c>
      <c r="J34" t="s">
        <v>92</v>
      </c>
    </row>
    <row r="35" spans="1:10" x14ac:dyDescent="0.25">
      <c r="A35" s="7">
        <v>42494</v>
      </c>
      <c r="B35" s="7" t="s">
        <v>33</v>
      </c>
      <c r="C35" s="6">
        <v>3455.8</v>
      </c>
      <c r="D35" s="6">
        <v>1000</v>
      </c>
      <c r="E35" s="6">
        <v>1.2671266666667</v>
      </c>
      <c r="F35" s="6">
        <v>39.271026666667801</v>
      </c>
      <c r="G35">
        <v>1</v>
      </c>
      <c r="H35" s="6" t="s">
        <v>85</v>
      </c>
      <c r="I35">
        <v>15.21</v>
      </c>
      <c r="J35">
        <v>12</v>
      </c>
    </row>
    <row r="36" spans="1:10" x14ac:dyDescent="0.25">
      <c r="A36" s="9">
        <v>42495</v>
      </c>
      <c r="B36" s="9" t="s">
        <v>34</v>
      </c>
      <c r="C36" s="8">
        <v>2455.8000000000002</v>
      </c>
      <c r="D36" s="8">
        <v>0</v>
      </c>
      <c r="E36" s="8">
        <v>0.90046000000000004</v>
      </c>
      <c r="F36" s="8">
        <v>40.171486666667803</v>
      </c>
      <c r="J36" t="s">
        <v>92</v>
      </c>
    </row>
    <row r="37" spans="1:10" x14ac:dyDescent="0.25">
      <c r="A37" s="9">
        <v>42496</v>
      </c>
      <c r="B37" s="9" t="s">
        <v>35</v>
      </c>
      <c r="C37" s="8">
        <v>2455.8000000000002</v>
      </c>
      <c r="D37" s="8">
        <v>0</v>
      </c>
      <c r="E37" s="8">
        <v>0.90046000000000004</v>
      </c>
      <c r="F37" s="8">
        <v>41.071946666667799</v>
      </c>
      <c r="J37" t="s">
        <v>92</v>
      </c>
    </row>
    <row r="38" spans="1:10" x14ac:dyDescent="0.25">
      <c r="A38" s="9">
        <v>42497</v>
      </c>
      <c r="B38" s="9" t="s">
        <v>36</v>
      </c>
      <c r="C38" s="8">
        <v>2455.8000000000002</v>
      </c>
      <c r="D38" s="8">
        <v>0</v>
      </c>
      <c r="E38" s="8">
        <v>0.90046000000000004</v>
      </c>
      <c r="F38" s="8">
        <v>41.972406666667801</v>
      </c>
      <c r="J38" t="s">
        <v>92</v>
      </c>
    </row>
    <row r="39" spans="1:10" x14ac:dyDescent="0.25">
      <c r="A39" s="9">
        <v>42498</v>
      </c>
      <c r="B39" s="9" t="s">
        <v>37</v>
      </c>
      <c r="C39" s="8">
        <v>2455.8000000000002</v>
      </c>
      <c r="D39" s="8">
        <v>0</v>
      </c>
      <c r="E39" s="8">
        <v>0.90046000000000004</v>
      </c>
      <c r="F39" s="8">
        <v>42.872866666667797</v>
      </c>
      <c r="J39" t="s">
        <v>92</v>
      </c>
    </row>
    <row r="40" spans="1:10" x14ac:dyDescent="0.25">
      <c r="A40" s="9">
        <v>42499</v>
      </c>
      <c r="B40" s="9" t="s">
        <v>38</v>
      </c>
      <c r="C40" s="8">
        <v>2455.8000000000002</v>
      </c>
      <c r="D40" s="8">
        <v>0</v>
      </c>
      <c r="E40" s="8">
        <v>0.90046000000000004</v>
      </c>
      <c r="F40" s="8">
        <v>43.773326666667799</v>
      </c>
      <c r="J40" t="s">
        <v>92</v>
      </c>
    </row>
    <row r="41" spans="1:10" x14ac:dyDescent="0.25">
      <c r="A41" s="9">
        <v>42500</v>
      </c>
      <c r="B41" s="9" t="s">
        <v>39</v>
      </c>
      <c r="C41" s="8">
        <v>2455.8000000000002</v>
      </c>
      <c r="D41" s="8">
        <v>0</v>
      </c>
      <c r="E41" s="8">
        <v>0.90046000000000004</v>
      </c>
      <c r="F41" s="8">
        <v>44.673786666667802</v>
      </c>
      <c r="J41" t="s">
        <v>92</v>
      </c>
    </row>
    <row r="42" spans="1:10" x14ac:dyDescent="0.25">
      <c r="A42" s="9">
        <v>42501</v>
      </c>
      <c r="B42" s="9" t="s">
        <v>40</v>
      </c>
      <c r="C42" s="8">
        <v>2455.8000000000002</v>
      </c>
      <c r="D42" s="8">
        <v>0</v>
      </c>
      <c r="E42" s="8">
        <v>0.90046000000000004</v>
      </c>
      <c r="F42" s="8">
        <v>45.574246666667797</v>
      </c>
      <c r="J42" t="s">
        <v>92</v>
      </c>
    </row>
    <row r="43" spans="1:10" x14ac:dyDescent="0.25">
      <c r="A43" s="9">
        <v>42502</v>
      </c>
      <c r="B43" s="9" t="s">
        <v>41</v>
      </c>
      <c r="C43" s="8">
        <v>2455.8000000000002</v>
      </c>
      <c r="D43" s="8">
        <v>0</v>
      </c>
      <c r="E43" s="8">
        <v>0.90046000000000004</v>
      </c>
      <c r="F43" s="8">
        <v>46.474706666667799</v>
      </c>
      <c r="J43" t="s">
        <v>92</v>
      </c>
    </row>
    <row r="44" spans="1:10" x14ac:dyDescent="0.25">
      <c r="A44" s="9">
        <v>42503</v>
      </c>
      <c r="B44" s="9" t="s">
        <v>42</v>
      </c>
      <c r="C44" s="8">
        <v>2455.8000000000002</v>
      </c>
      <c r="D44" s="8">
        <v>0</v>
      </c>
      <c r="E44" s="8">
        <v>0.90046000000000004</v>
      </c>
      <c r="F44" s="8">
        <v>47.375166666667802</v>
      </c>
      <c r="J44" t="s">
        <v>92</v>
      </c>
    </row>
    <row r="45" spans="1:10" x14ac:dyDescent="0.25">
      <c r="A45" s="9">
        <v>42504</v>
      </c>
      <c r="B45" s="9" t="s">
        <v>43</v>
      </c>
      <c r="C45" s="8">
        <v>2455.8000000000002</v>
      </c>
      <c r="D45" s="8">
        <v>0</v>
      </c>
      <c r="E45" s="8">
        <v>0.90046000000000004</v>
      </c>
      <c r="F45" s="8">
        <v>48.275626666667797</v>
      </c>
      <c r="J45" t="s">
        <v>92</v>
      </c>
    </row>
    <row r="46" spans="1:10" x14ac:dyDescent="0.25">
      <c r="A46" s="9">
        <v>42505</v>
      </c>
      <c r="B46" s="9" t="s">
        <v>44</v>
      </c>
      <c r="C46" s="8">
        <v>2455.8000000000002</v>
      </c>
      <c r="D46" s="8">
        <v>0</v>
      </c>
      <c r="E46" s="8">
        <v>0.90046000000000004</v>
      </c>
      <c r="F46" s="8">
        <v>49.1760866666678</v>
      </c>
      <c r="J46" t="s">
        <v>92</v>
      </c>
    </row>
    <row r="47" spans="1:10" x14ac:dyDescent="0.25">
      <c r="A47" s="9">
        <v>42506</v>
      </c>
      <c r="B47" s="9" t="s">
        <v>45</v>
      </c>
      <c r="C47" s="8">
        <v>2455.8000000000002</v>
      </c>
      <c r="D47" s="8">
        <v>0</v>
      </c>
      <c r="E47" s="8">
        <v>0.90046000000000004</v>
      </c>
      <c r="F47" s="8">
        <v>50.076546666667802</v>
      </c>
      <c r="J47" t="s">
        <v>92</v>
      </c>
    </row>
    <row r="48" spans="1:10" x14ac:dyDescent="0.25">
      <c r="A48" s="9">
        <v>42507</v>
      </c>
      <c r="B48" s="9" t="s">
        <v>46</v>
      </c>
      <c r="C48" s="8">
        <v>2455.8000000000002</v>
      </c>
      <c r="D48" s="8">
        <v>0</v>
      </c>
      <c r="E48" s="8">
        <v>0.90046000000000004</v>
      </c>
      <c r="F48" s="8">
        <v>50.977006666667798</v>
      </c>
      <c r="J48" t="s">
        <v>92</v>
      </c>
    </row>
    <row r="49" spans="1:10" x14ac:dyDescent="0.25">
      <c r="A49" s="9">
        <v>42508</v>
      </c>
      <c r="B49" s="9" t="s">
        <v>47</v>
      </c>
      <c r="C49" s="8">
        <v>2455.8000000000002</v>
      </c>
      <c r="D49" s="8">
        <v>0</v>
      </c>
      <c r="E49" s="8">
        <v>0.90046000000000004</v>
      </c>
      <c r="F49" s="8">
        <v>51.8774666666678</v>
      </c>
      <c r="J49" t="s">
        <v>92</v>
      </c>
    </row>
    <row r="50" spans="1:10" x14ac:dyDescent="0.25">
      <c r="A50" s="9">
        <v>42509</v>
      </c>
      <c r="B50" s="9" t="s">
        <v>48</v>
      </c>
      <c r="C50" s="8">
        <v>2455.8000000000002</v>
      </c>
      <c r="D50" s="8">
        <v>1000</v>
      </c>
      <c r="E50" s="8">
        <v>0.90046000000000004</v>
      </c>
      <c r="F50" s="8">
        <v>52.777926666667803</v>
      </c>
      <c r="G50">
        <v>1</v>
      </c>
      <c r="H50" s="8" t="s">
        <v>86</v>
      </c>
      <c r="I50">
        <v>13.51</v>
      </c>
      <c r="J50">
        <v>15</v>
      </c>
    </row>
    <row r="51" spans="1:10" x14ac:dyDescent="0.25">
      <c r="A51" s="10">
        <v>42510</v>
      </c>
      <c r="B51" s="10" t="s">
        <v>49</v>
      </c>
      <c r="C51" s="11">
        <v>1455.8</v>
      </c>
      <c r="D51" s="11">
        <v>0</v>
      </c>
      <c r="E51" s="11">
        <v>0.53379333333333001</v>
      </c>
      <c r="F51" s="11">
        <v>53.311720000001202</v>
      </c>
      <c r="G51">
        <v>1</v>
      </c>
      <c r="H51" s="11" t="s">
        <v>87</v>
      </c>
      <c r="I51">
        <v>0.53</v>
      </c>
      <c r="J51">
        <v>1</v>
      </c>
    </row>
    <row r="52" spans="1:10" x14ac:dyDescent="0.25">
      <c r="A52" s="13">
        <v>42511</v>
      </c>
      <c r="B52" s="13" t="s">
        <v>50</v>
      </c>
      <c r="C52" s="12">
        <v>1975.52</v>
      </c>
      <c r="D52" s="12">
        <v>0</v>
      </c>
      <c r="E52" s="12">
        <v>0.72435733333332997</v>
      </c>
      <c r="F52" s="12">
        <v>54.036077333334497</v>
      </c>
      <c r="J52" t="s">
        <v>92</v>
      </c>
    </row>
    <row r="53" spans="1:10" x14ac:dyDescent="0.25">
      <c r="A53" s="13">
        <v>42512</v>
      </c>
      <c r="B53" s="13" t="s">
        <v>51</v>
      </c>
      <c r="C53" s="12">
        <v>1975.52</v>
      </c>
      <c r="D53" s="12">
        <v>0</v>
      </c>
      <c r="E53" s="12">
        <v>0.72435733333332997</v>
      </c>
      <c r="F53" s="12">
        <v>54.760434666667798</v>
      </c>
      <c r="J53" t="s">
        <v>92</v>
      </c>
    </row>
    <row r="54" spans="1:10" x14ac:dyDescent="0.25">
      <c r="A54" s="13">
        <v>42513</v>
      </c>
      <c r="B54" s="13" t="s">
        <v>52</v>
      </c>
      <c r="C54" s="12">
        <v>1975.52</v>
      </c>
      <c r="D54" s="12">
        <v>0</v>
      </c>
      <c r="E54" s="12">
        <v>0.72435733333332997</v>
      </c>
      <c r="F54" s="12">
        <v>55.4847920000012</v>
      </c>
      <c r="G54">
        <v>1</v>
      </c>
      <c r="H54" s="12" t="s">
        <v>88</v>
      </c>
      <c r="I54">
        <v>2.17</v>
      </c>
      <c r="J54">
        <v>3</v>
      </c>
    </row>
    <row r="55" spans="1:10" x14ac:dyDescent="0.25">
      <c r="A55" s="1">
        <v>42514</v>
      </c>
      <c r="B55" s="1" t="s">
        <v>53</v>
      </c>
      <c r="C55">
        <v>1975.52</v>
      </c>
      <c r="D55">
        <v>0</v>
      </c>
      <c r="E55">
        <v>0.72435733333332997</v>
      </c>
      <c r="F55">
        <v>56.209149333334501</v>
      </c>
      <c r="J55" t="s">
        <v>92</v>
      </c>
    </row>
    <row r="56" spans="1:10" x14ac:dyDescent="0.25">
      <c r="A56" s="1">
        <v>42515</v>
      </c>
      <c r="B56" s="1" t="s">
        <v>54</v>
      </c>
      <c r="C56">
        <v>1975.52</v>
      </c>
      <c r="D56">
        <v>0</v>
      </c>
      <c r="E56">
        <v>0.72435733333332997</v>
      </c>
      <c r="F56">
        <v>56.933506666667803</v>
      </c>
      <c r="J56" t="s">
        <v>92</v>
      </c>
    </row>
    <row r="57" spans="1:10" x14ac:dyDescent="0.25">
      <c r="A57" s="1">
        <v>42516</v>
      </c>
      <c r="B57" s="1" t="s">
        <v>55</v>
      </c>
      <c r="C57">
        <v>1975.52</v>
      </c>
      <c r="D57">
        <v>0</v>
      </c>
      <c r="E57">
        <v>0.72435733333332997</v>
      </c>
      <c r="F57">
        <v>57.657864000001098</v>
      </c>
      <c r="J57" t="s">
        <v>92</v>
      </c>
    </row>
    <row r="58" spans="1:10" x14ac:dyDescent="0.25">
      <c r="A58" s="1">
        <v>42517</v>
      </c>
      <c r="B58" s="1" t="s">
        <v>56</v>
      </c>
      <c r="C58">
        <v>1975.52</v>
      </c>
      <c r="D58">
        <v>0</v>
      </c>
      <c r="E58">
        <v>0.72435733333332997</v>
      </c>
      <c r="F58">
        <v>58.382221333334499</v>
      </c>
      <c r="J58" t="s">
        <v>92</v>
      </c>
    </row>
    <row r="59" spans="1:10" x14ac:dyDescent="0.25">
      <c r="A59" s="1">
        <v>42518</v>
      </c>
      <c r="B59" s="1" t="s">
        <v>57</v>
      </c>
      <c r="C59">
        <v>1975.52</v>
      </c>
      <c r="D59">
        <v>0</v>
      </c>
      <c r="E59">
        <v>0.72435733333332997</v>
      </c>
      <c r="F59">
        <v>59.106578666667801</v>
      </c>
      <c r="J59" t="s">
        <v>92</v>
      </c>
    </row>
    <row r="60" spans="1:10" x14ac:dyDescent="0.25">
      <c r="A60" s="1">
        <v>42519</v>
      </c>
      <c r="B60" s="1" t="s">
        <v>58</v>
      </c>
      <c r="C60">
        <v>1975.52</v>
      </c>
      <c r="D60">
        <v>0</v>
      </c>
      <c r="E60">
        <v>0.72435733333332997</v>
      </c>
      <c r="F60">
        <v>59.830936000001103</v>
      </c>
      <c r="J60" t="s">
        <v>92</v>
      </c>
    </row>
    <row r="61" spans="1:10" x14ac:dyDescent="0.25">
      <c r="A61" s="1">
        <v>42520</v>
      </c>
      <c r="B61" s="1" t="s">
        <v>59</v>
      </c>
      <c r="C61">
        <v>1975.52</v>
      </c>
      <c r="D61">
        <v>0</v>
      </c>
      <c r="E61">
        <v>0.72435733333332997</v>
      </c>
      <c r="F61">
        <v>60.555293333334497</v>
      </c>
      <c r="J61" t="s">
        <v>92</v>
      </c>
    </row>
    <row r="62" spans="1:10" x14ac:dyDescent="0.25">
      <c r="A62" s="1">
        <v>42521</v>
      </c>
      <c r="B62" s="1" t="s">
        <v>60</v>
      </c>
      <c r="C62">
        <v>1975.52</v>
      </c>
      <c r="D62">
        <v>0</v>
      </c>
      <c r="E62">
        <v>0.72435733333332997</v>
      </c>
      <c r="F62">
        <v>61.279650666667798</v>
      </c>
      <c r="J62" t="s">
        <v>92</v>
      </c>
    </row>
    <row r="63" spans="1:10" x14ac:dyDescent="0.25">
      <c r="A63" s="1">
        <v>42522</v>
      </c>
      <c r="B63" s="1" t="s">
        <v>61</v>
      </c>
      <c r="C63">
        <v>1975.52</v>
      </c>
      <c r="D63">
        <v>0</v>
      </c>
      <c r="E63">
        <v>0.72435733333332997</v>
      </c>
      <c r="F63">
        <v>62.0040080000011</v>
      </c>
      <c r="J63" t="s">
        <v>92</v>
      </c>
    </row>
    <row r="64" spans="1:10" x14ac:dyDescent="0.25">
      <c r="A64" s="1">
        <v>42523</v>
      </c>
      <c r="B64" s="1" t="s">
        <v>62</v>
      </c>
      <c r="C64">
        <v>1975.52</v>
      </c>
      <c r="D64">
        <v>0</v>
      </c>
      <c r="E64">
        <v>0.72435733333332997</v>
      </c>
      <c r="F64">
        <v>62.728365333334501</v>
      </c>
      <c r="J64" t="s">
        <v>92</v>
      </c>
    </row>
    <row r="65" spans="1:10" x14ac:dyDescent="0.25">
      <c r="A65" s="1">
        <v>42524</v>
      </c>
      <c r="B65" s="1" t="s">
        <v>63</v>
      </c>
      <c r="C65">
        <v>1975.52</v>
      </c>
      <c r="D65">
        <v>0</v>
      </c>
      <c r="E65">
        <v>0.72435733333332997</v>
      </c>
      <c r="F65">
        <v>63.452722666667803</v>
      </c>
      <c r="J65" t="s">
        <v>92</v>
      </c>
    </row>
    <row r="66" spans="1:10" x14ac:dyDescent="0.25">
      <c r="A66" s="1">
        <v>42525</v>
      </c>
      <c r="B66" s="1" t="s">
        <v>64</v>
      </c>
      <c r="C66">
        <v>1975.52</v>
      </c>
      <c r="D66">
        <v>0</v>
      </c>
      <c r="E66">
        <v>0.72435733333332997</v>
      </c>
      <c r="F66">
        <v>64.177080000001098</v>
      </c>
      <c r="J66" t="s">
        <v>92</v>
      </c>
    </row>
    <row r="67" spans="1:10" x14ac:dyDescent="0.25">
      <c r="A67" s="1">
        <v>42526</v>
      </c>
      <c r="B67" s="1" t="s">
        <v>65</v>
      </c>
      <c r="C67">
        <v>1975.52</v>
      </c>
      <c r="D67">
        <v>0</v>
      </c>
      <c r="E67">
        <v>0.72435733333332997</v>
      </c>
      <c r="F67">
        <v>64.9014373333344</v>
      </c>
      <c r="J67" t="s">
        <v>92</v>
      </c>
    </row>
    <row r="68" spans="1:10" x14ac:dyDescent="0.25">
      <c r="A68" s="1">
        <v>42527</v>
      </c>
      <c r="B68" s="1" t="s">
        <v>66</v>
      </c>
      <c r="C68">
        <v>1975.52</v>
      </c>
      <c r="D68">
        <v>1000</v>
      </c>
      <c r="E68">
        <v>0.72435733333332997</v>
      </c>
      <c r="F68">
        <v>65.625794666667801</v>
      </c>
      <c r="G68">
        <v>1</v>
      </c>
      <c r="H68" t="s">
        <v>89</v>
      </c>
      <c r="I68">
        <v>10.14</v>
      </c>
      <c r="J68">
        <v>14</v>
      </c>
    </row>
    <row r="69" spans="1:10" x14ac:dyDescent="0.25">
      <c r="A69" s="1">
        <v>42528</v>
      </c>
      <c r="B69" s="1" t="s">
        <v>67</v>
      </c>
      <c r="C69">
        <v>975.52</v>
      </c>
      <c r="D69">
        <v>0</v>
      </c>
      <c r="E69">
        <v>0.35769066666666999</v>
      </c>
      <c r="F69">
        <v>65.9834853333344</v>
      </c>
      <c r="J69" t="s">
        <v>92</v>
      </c>
    </row>
    <row r="70" spans="1:10" x14ac:dyDescent="0.25">
      <c r="A70" s="1">
        <v>42529</v>
      </c>
      <c r="B70" s="1" t="s">
        <v>68</v>
      </c>
      <c r="C70">
        <v>975.52</v>
      </c>
      <c r="D70">
        <v>0</v>
      </c>
      <c r="E70">
        <v>0.35769066666666999</v>
      </c>
      <c r="F70">
        <v>66.341176000001099</v>
      </c>
      <c r="J70" t="s">
        <v>92</v>
      </c>
    </row>
    <row r="71" spans="1:10" x14ac:dyDescent="0.25">
      <c r="A71" s="1">
        <v>42530</v>
      </c>
      <c r="B71" s="1" t="s">
        <v>69</v>
      </c>
      <c r="C71">
        <v>975.52</v>
      </c>
      <c r="D71">
        <v>0</v>
      </c>
      <c r="E71">
        <v>0.35769066666666999</v>
      </c>
      <c r="F71">
        <v>66.698866666667797</v>
      </c>
      <c r="J71" t="s">
        <v>92</v>
      </c>
    </row>
    <row r="72" spans="1:10" x14ac:dyDescent="0.25">
      <c r="A72" s="1">
        <v>42531</v>
      </c>
      <c r="B72" s="1" t="s">
        <v>70</v>
      </c>
      <c r="C72">
        <v>975.52</v>
      </c>
      <c r="D72">
        <v>0</v>
      </c>
      <c r="E72">
        <v>0.35769066666666999</v>
      </c>
      <c r="F72">
        <v>67.056557333334496</v>
      </c>
      <c r="J72" t="s">
        <v>92</v>
      </c>
    </row>
    <row r="73" spans="1:10" x14ac:dyDescent="0.25">
      <c r="A73" s="1">
        <v>42532</v>
      </c>
      <c r="B73" s="1" t="s">
        <v>71</v>
      </c>
      <c r="C73">
        <v>975.52</v>
      </c>
      <c r="D73">
        <v>0</v>
      </c>
      <c r="E73">
        <v>0.35769066666666999</v>
      </c>
      <c r="F73">
        <v>67.414248000001095</v>
      </c>
      <c r="J73" t="s">
        <v>92</v>
      </c>
    </row>
    <row r="74" spans="1:10" x14ac:dyDescent="0.25">
      <c r="A74" s="1">
        <v>42533</v>
      </c>
      <c r="B74" s="1" t="s">
        <v>72</v>
      </c>
      <c r="C74">
        <v>975.52</v>
      </c>
      <c r="D74">
        <v>0</v>
      </c>
      <c r="E74">
        <v>0.35769066666666999</v>
      </c>
      <c r="F74">
        <v>67.771938666667793</v>
      </c>
      <c r="J74" t="s">
        <v>92</v>
      </c>
    </row>
    <row r="75" spans="1:10" x14ac:dyDescent="0.25">
      <c r="A75" s="1">
        <v>42534</v>
      </c>
      <c r="B75" s="1" t="s">
        <v>73</v>
      </c>
      <c r="C75">
        <v>975.52</v>
      </c>
      <c r="D75">
        <v>0</v>
      </c>
      <c r="E75">
        <v>0.35769066666666999</v>
      </c>
      <c r="F75">
        <v>68.129629333334506</v>
      </c>
      <c r="J75" t="s">
        <v>92</v>
      </c>
    </row>
    <row r="76" spans="1:10" x14ac:dyDescent="0.25">
      <c r="A76" s="1">
        <v>42535</v>
      </c>
      <c r="B76" s="1" t="s">
        <v>74</v>
      </c>
      <c r="C76">
        <v>975.52</v>
      </c>
      <c r="D76">
        <v>0</v>
      </c>
      <c r="E76">
        <v>0.34143200000000001</v>
      </c>
      <c r="F76">
        <v>68.471061333334504</v>
      </c>
      <c r="J76" t="s">
        <v>92</v>
      </c>
    </row>
    <row r="77" spans="1:10" x14ac:dyDescent="0.25">
      <c r="A77" s="1">
        <v>42536</v>
      </c>
      <c r="B77" s="1" t="s">
        <v>75</v>
      </c>
      <c r="C77">
        <v>975.52</v>
      </c>
      <c r="D77">
        <v>0</v>
      </c>
      <c r="E77">
        <v>0.34143200000000001</v>
      </c>
      <c r="F77">
        <v>68.812493333334501</v>
      </c>
      <c r="J77" t="s">
        <v>92</v>
      </c>
    </row>
    <row r="78" spans="1:10" x14ac:dyDescent="0.25">
      <c r="A78" s="1">
        <v>42537</v>
      </c>
      <c r="B78" s="1" t="s">
        <v>76</v>
      </c>
      <c r="C78">
        <v>975.52</v>
      </c>
      <c r="D78">
        <v>0</v>
      </c>
      <c r="E78">
        <v>0.34143200000000001</v>
      </c>
      <c r="F78">
        <v>69.153925333334499</v>
      </c>
      <c r="J78" t="s">
        <v>92</v>
      </c>
    </row>
    <row r="79" spans="1:10" x14ac:dyDescent="0.25">
      <c r="A79" s="1">
        <v>42538</v>
      </c>
      <c r="B79" s="1" t="s">
        <v>77</v>
      </c>
      <c r="C79">
        <v>975.52</v>
      </c>
      <c r="D79">
        <v>0</v>
      </c>
      <c r="E79">
        <v>0.34143200000000001</v>
      </c>
      <c r="F79">
        <v>69.495357333334496</v>
      </c>
      <c r="J79" t="s">
        <v>92</v>
      </c>
    </row>
    <row r="80" spans="1:10" x14ac:dyDescent="0.25">
      <c r="A80" s="1">
        <v>42539</v>
      </c>
      <c r="B80" s="1" t="s">
        <v>78</v>
      </c>
      <c r="C80">
        <v>975.52</v>
      </c>
      <c r="D80">
        <v>0</v>
      </c>
      <c r="E80">
        <v>0.34143200000000001</v>
      </c>
      <c r="F80">
        <v>69.836789333334494</v>
      </c>
      <c r="J80" t="s">
        <v>92</v>
      </c>
    </row>
    <row r="81" spans="1:10" x14ac:dyDescent="0.25">
      <c r="A81" s="1">
        <v>42540</v>
      </c>
      <c r="B81" s="1" t="s">
        <v>79</v>
      </c>
      <c r="C81">
        <v>975.52</v>
      </c>
      <c r="D81">
        <v>0</v>
      </c>
      <c r="E81">
        <v>0.34143200000000001</v>
      </c>
      <c r="F81">
        <v>70.178221333334406</v>
      </c>
      <c r="J81" t="s">
        <v>92</v>
      </c>
    </row>
    <row r="82" spans="1:10" x14ac:dyDescent="0.25">
      <c r="A82" s="1">
        <v>42541</v>
      </c>
      <c r="B82" s="1" t="s">
        <v>80</v>
      </c>
      <c r="C82">
        <v>975.52</v>
      </c>
      <c r="D82">
        <v>0</v>
      </c>
      <c r="E82">
        <v>0.34143200000000001</v>
      </c>
      <c r="F82">
        <v>70.519653333334404</v>
      </c>
      <c r="G82">
        <v>1</v>
      </c>
      <c r="H82" t="s">
        <v>90</v>
      </c>
      <c r="I82">
        <v>4.8899999999999997</v>
      </c>
      <c r="J82">
        <v>14</v>
      </c>
    </row>
    <row r="83" spans="1:10" x14ac:dyDescent="0.25">
      <c r="A83" s="1">
        <v>42542</v>
      </c>
      <c r="B83" s="1" t="s">
        <v>81</v>
      </c>
      <c r="C83">
        <v>1495.24</v>
      </c>
      <c r="D83">
        <v>0</v>
      </c>
      <c r="E83">
        <v>0.52333399999999997</v>
      </c>
      <c r="F83">
        <v>71.042987333334494</v>
      </c>
      <c r="J83" t="s">
        <v>92</v>
      </c>
    </row>
    <row r="84" spans="1:10" x14ac:dyDescent="0.25">
      <c r="A84" s="1">
        <v>42543</v>
      </c>
      <c r="B84" s="1" t="s">
        <v>82</v>
      </c>
      <c r="C84">
        <v>1495.24</v>
      </c>
      <c r="D84">
        <v>0</v>
      </c>
      <c r="E84">
        <v>0.52333399999999997</v>
      </c>
      <c r="F84">
        <v>71.5663213333345</v>
      </c>
      <c r="G84">
        <v>1</v>
      </c>
      <c r="H84" t="s">
        <v>91</v>
      </c>
      <c r="I84">
        <v>1.05</v>
      </c>
      <c r="J8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2016-09-28T05:48:53Z</dcterms:modified>
</cp:coreProperties>
</file>