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8" i="1" l="1"/>
  <c r="D38" i="1"/>
  <c r="H38" i="1"/>
  <c r="E38" i="1" s="1"/>
  <c r="K38" i="1"/>
  <c r="C39" i="1"/>
  <c r="D39" i="1"/>
  <c r="H39" i="1"/>
  <c r="E39" i="1" s="1"/>
  <c r="K39" i="1"/>
  <c r="C40" i="1"/>
  <c r="D40" i="1"/>
  <c r="E40" i="1"/>
  <c r="H40" i="1"/>
  <c r="K40" i="1"/>
  <c r="C41" i="1"/>
  <c r="D41" i="1"/>
  <c r="H41" i="1"/>
  <c r="E41" i="1" s="1"/>
  <c r="K41" i="1"/>
  <c r="C42" i="1"/>
  <c r="D42" i="1"/>
  <c r="H42" i="1"/>
  <c r="K42" i="1"/>
  <c r="E42" i="1" s="1"/>
  <c r="C43" i="1"/>
  <c r="D43" i="1"/>
  <c r="H43" i="1"/>
  <c r="E43" i="1" s="1"/>
  <c r="K43" i="1"/>
  <c r="C44" i="1"/>
  <c r="D44" i="1"/>
  <c r="E44" i="1"/>
  <c r="H44" i="1"/>
  <c r="K44" i="1"/>
  <c r="C45" i="1"/>
  <c r="D45" i="1"/>
  <c r="H45" i="1"/>
  <c r="E45" i="1" s="1"/>
  <c r="K45" i="1"/>
  <c r="C46" i="1"/>
  <c r="D46" i="1"/>
  <c r="H46" i="1"/>
  <c r="E46" i="1" s="1"/>
  <c r="K46" i="1"/>
  <c r="C47" i="1"/>
  <c r="D47" i="1"/>
  <c r="H47" i="1"/>
  <c r="E47" i="1" s="1"/>
  <c r="K47" i="1"/>
  <c r="C48" i="1"/>
  <c r="D48" i="1"/>
  <c r="E48" i="1"/>
  <c r="H48" i="1"/>
  <c r="K48" i="1"/>
  <c r="C49" i="1"/>
  <c r="D49" i="1"/>
  <c r="H49" i="1"/>
  <c r="E49" i="1" s="1"/>
  <c r="K49" i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H7" i="1"/>
  <c r="E7" i="1" s="1"/>
  <c r="H8" i="1"/>
  <c r="E8" i="1" s="1"/>
  <c r="H9" i="1"/>
  <c r="E9" i="1" s="1"/>
  <c r="H10" i="1"/>
  <c r="E10" i="1" s="1"/>
  <c r="H11" i="1"/>
  <c r="E11" i="1" s="1"/>
  <c r="H12" i="1"/>
  <c r="E12" i="1" s="1"/>
  <c r="H13" i="1"/>
  <c r="E13" i="1" s="1"/>
  <c r="H14" i="1"/>
  <c r="E14" i="1" s="1"/>
  <c r="H15" i="1"/>
  <c r="E15" i="1" s="1"/>
  <c r="H16" i="1"/>
  <c r="E16" i="1" s="1"/>
  <c r="H17" i="1"/>
  <c r="E17" i="1" s="1"/>
  <c r="H18" i="1"/>
  <c r="E18" i="1" s="1"/>
  <c r="H19" i="1"/>
  <c r="E19" i="1" s="1"/>
  <c r="H20" i="1"/>
  <c r="E20" i="1" s="1"/>
  <c r="H21" i="1"/>
  <c r="E21" i="1" s="1"/>
  <c r="H22" i="1"/>
  <c r="E22" i="1" s="1"/>
  <c r="H23" i="1"/>
  <c r="E23" i="1" s="1"/>
  <c r="H24" i="1"/>
  <c r="E24" i="1" s="1"/>
  <c r="H25" i="1"/>
  <c r="E25" i="1" s="1"/>
  <c r="H26" i="1"/>
  <c r="E26" i="1" s="1"/>
  <c r="H27" i="1"/>
  <c r="E27" i="1" s="1"/>
  <c r="H28" i="1"/>
  <c r="E28" i="1" s="1"/>
  <c r="H29" i="1"/>
  <c r="E29" i="1" s="1"/>
  <c r="H30" i="1"/>
  <c r="E30" i="1" s="1"/>
  <c r="H31" i="1"/>
  <c r="E31" i="1" s="1"/>
  <c r="H32" i="1"/>
  <c r="E32" i="1" s="1"/>
  <c r="H33" i="1"/>
  <c r="E33" i="1" s="1"/>
  <c r="H34" i="1"/>
  <c r="E34" i="1" s="1"/>
  <c r="H35" i="1"/>
  <c r="E35" i="1" s="1"/>
  <c r="H36" i="1"/>
  <c r="E36" i="1" s="1"/>
  <c r="H37" i="1"/>
  <c r="E37" i="1" s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K6" i="1"/>
  <c r="H6" i="1"/>
  <c r="D6" i="1"/>
  <c r="C6" i="1"/>
  <c r="B1" i="1"/>
  <c r="C3" i="1" s="1"/>
  <c r="D3" i="1" l="1"/>
  <c r="E3" i="1"/>
  <c r="E6" i="1"/>
</calcChain>
</file>

<file path=xl/sharedStrings.xml><?xml version="1.0" encoding="utf-8"?>
<sst xmlns="http://schemas.openxmlformats.org/spreadsheetml/2006/main" count="13" uniqueCount="11">
  <si>
    <t>ДАТА</t>
  </si>
  <si>
    <t>Оплатить</t>
  </si>
  <si>
    <t>Дата ближайшего платежа</t>
  </si>
  <si>
    <t xml:space="preserve">Сумма </t>
  </si>
  <si>
    <t>Оплата</t>
  </si>
  <si>
    <t>Долг</t>
  </si>
  <si>
    <t>МИР</t>
  </si>
  <si>
    <t>ТРУД</t>
  </si>
  <si>
    <t>просуммировать ячейки которые не оплочены до текущей даты</t>
  </si>
  <si>
    <t>указать ближайшую дату платежа</t>
  </si>
  <si>
    <t>просуммировать сумму ближайшего платежа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</si>
</sst>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14" fontId="3" fillId="5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8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8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H6" sqref="H6"/>
    </sheetView>
  </sheetViews>
  <sheetFormatPr defaultRowHeight="15" x14ac:dyDescent="0.25"/>
  <cols>
    <col min="2" max="2" width="11.28515625" bestFit="1" customWidth="1"/>
    <col min="3" max="3" width="20.140625" customWidth="1"/>
    <col min="4" max="4" width="8.5703125" bestFit="1" customWidth="1"/>
    <col min="5" max="5" width="5.42578125" bestFit="1" customWidth="1"/>
    <col min="6" max="6" width="5.140625" bestFit="1" customWidth="1"/>
    <col min="7" max="7" width="7.140625" bestFit="1" customWidth="1"/>
    <col min="8" max="8" width="8.85546875" bestFit="1" customWidth="1"/>
    <col min="9" max="9" width="5.7109375" bestFit="1" customWidth="1"/>
    <col min="10" max="10" width="7.140625" bestFit="1" customWidth="1"/>
    <col min="11" max="11" width="8.85546875" bestFit="1" customWidth="1"/>
  </cols>
  <sheetData>
    <row r="1" spans="1:13" ht="15.75" x14ac:dyDescent="0.25">
      <c r="A1" s="9" t="s">
        <v>0</v>
      </c>
      <c r="B1" s="10">
        <f ca="1">TODAY()</f>
        <v>42645</v>
      </c>
      <c r="C1" s="18" t="s">
        <v>2</v>
      </c>
      <c r="D1" s="20" t="s">
        <v>3</v>
      </c>
      <c r="E1" s="17" t="s">
        <v>5</v>
      </c>
      <c r="F1" s="1"/>
      <c r="G1" s="1"/>
      <c r="H1" s="12"/>
      <c r="I1" s="13" t="s">
        <v>8</v>
      </c>
      <c r="J1" s="1"/>
    </row>
    <row r="2" spans="1:13" ht="16.5" thickBot="1" x14ac:dyDescent="0.3">
      <c r="A2" s="22"/>
      <c r="B2" s="22"/>
      <c r="C2" s="19"/>
      <c r="D2" s="21"/>
      <c r="E2" s="17"/>
      <c r="F2" s="1"/>
      <c r="G2" s="1"/>
      <c r="H2" s="14"/>
      <c r="I2" s="13" t="s">
        <v>9</v>
      </c>
      <c r="J2" s="1"/>
    </row>
    <row r="3" spans="1:13" ht="16.5" thickBot="1" x14ac:dyDescent="0.3">
      <c r="A3" s="11"/>
      <c r="B3" s="11"/>
      <c r="C3" s="8">
        <f ca="1">MIN(SUMPRODUCT(($B$6:$B$49&gt;$B$1)*(($H$6:$H$49+$K$6:$K$49)&gt;0)*$B$6:$B$49))</f>
        <v>42647</v>
      </c>
      <c r="D3" s="6">
        <f ca="1">SUMPRODUCT(($B$6:$B$49&gt;=$B$1)*($F$5:$K$5="Оплатить")*$F$6:$K$49)</f>
        <v>5</v>
      </c>
      <c r="E3" s="7">
        <f ca="1">SUMPRODUCT(($B$6:$B$49&lt;$B$1)*($F$5:$K$5="Оплатить")*$F$6:$K$49)</f>
        <v>35</v>
      </c>
      <c r="F3" s="1"/>
      <c r="G3" s="1"/>
      <c r="H3" s="15"/>
      <c r="I3" s="13" t="s">
        <v>10</v>
      </c>
      <c r="J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2"/>
      <c r="B5" s="2"/>
      <c r="C5" s="2"/>
      <c r="D5" s="2"/>
      <c r="E5" s="2"/>
      <c r="F5" s="3" t="s">
        <v>6</v>
      </c>
      <c r="G5" s="3" t="s">
        <v>4</v>
      </c>
      <c r="H5" s="3" t="s">
        <v>1</v>
      </c>
      <c r="I5" s="3" t="s">
        <v>7</v>
      </c>
      <c r="J5" s="3" t="s">
        <v>4</v>
      </c>
      <c r="K5" s="3" t="s">
        <v>1</v>
      </c>
    </row>
    <row r="6" spans="1:13" x14ac:dyDescent="0.25">
      <c r="A6" s="4"/>
      <c r="B6" s="16">
        <v>42638</v>
      </c>
      <c r="C6" s="2">
        <f>SUM(F6,I6)</f>
        <v>20</v>
      </c>
      <c r="D6" s="2">
        <f>SUM(G6,J6)</f>
        <v>15</v>
      </c>
      <c r="E6" s="2">
        <f>SUM(H6,K6)</f>
        <v>5</v>
      </c>
      <c r="F6" s="2">
        <v>10</v>
      </c>
      <c r="G6" s="2">
        <v>5</v>
      </c>
      <c r="H6" s="5">
        <f>F6-G6</f>
        <v>5</v>
      </c>
      <c r="I6" s="5">
        <v>10</v>
      </c>
      <c r="J6" s="5">
        <v>10</v>
      </c>
      <c r="K6" s="5">
        <f>I6-J6</f>
        <v>0</v>
      </c>
    </row>
    <row r="7" spans="1:13" x14ac:dyDescent="0.25">
      <c r="A7" s="4"/>
      <c r="B7" s="16">
        <v>42639</v>
      </c>
      <c r="C7" s="2">
        <f t="shared" ref="C7:D37" si="0">SUM(F7,I7)</f>
        <v>20</v>
      </c>
      <c r="D7" s="2">
        <f t="shared" si="0"/>
        <v>10</v>
      </c>
      <c r="E7" s="2">
        <f>SUM(H7,K7)</f>
        <v>10</v>
      </c>
      <c r="F7" s="2">
        <v>10</v>
      </c>
      <c r="G7" s="2">
        <v>5</v>
      </c>
      <c r="H7" s="5">
        <f t="shared" ref="H7:H37" si="1">F7-G7</f>
        <v>5</v>
      </c>
      <c r="I7" s="5">
        <v>10</v>
      </c>
      <c r="J7" s="5">
        <v>5</v>
      </c>
      <c r="K7" s="5">
        <f t="shared" ref="K7:K37" si="2">I7-J7</f>
        <v>5</v>
      </c>
    </row>
    <row r="8" spans="1:13" x14ac:dyDescent="0.25">
      <c r="A8" s="4"/>
      <c r="B8" s="16">
        <v>42640</v>
      </c>
      <c r="C8" s="2">
        <f t="shared" si="0"/>
        <v>0</v>
      </c>
      <c r="D8" s="2">
        <f t="shared" si="0"/>
        <v>0</v>
      </c>
      <c r="E8" s="2">
        <f t="shared" ref="E8:E37" si="3">SUM(H8,K8)</f>
        <v>0</v>
      </c>
      <c r="F8" s="2"/>
      <c r="G8" s="2"/>
      <c r="H8" s="5">
        <f t="shared" si="1"/>
        <v>0</v>
      </c>
      <c r="I8" s="5"/>
      <c r="J8" s="5"/>
      <c r="K8" s="5">
        <f t="shared" si="2"/>
        <v>0</v>
      </c>
    </row>
    <row r="9" spans="1:13" x14ac:dyDescent="0.25">
      <c r="A9" s="4"/>
      <c r="B9" s="16">
        <v>42641</v>
      </c>
      <c r="C9" s="2">
        <f t="shared" si="0"/>
        <v>0</v>
      </c>
      <c r="D9" s="2">
        <f t="shared" si="0"/>
        <v>0</v>
      </c>
      <c r="E9" s="2">
        <f t="shared" si="3"/>
        <v>0</v>
      </c>
      <c r="F9" s="2"/>
      <c r="G9" s="2"/>
      <c r="H9" s="5">
        <f t="shared" si="1"/>
        <v>0</v>
      </c>
      <c r="I9" s="5"/>
      <c r="J9" s="5"/>
      <c r="K9" s="5">
        <f t="shared" si="2"/>
        <v>0</v>
      </c>
    </row>
    <row r="10" spans="1:13" x14ac:dyDescent="0.25">
      <c r="A10" s="4"/>
      <c r="B10" s="16">
        <v>42642</v>
      </c>
      <c r="C10" s="2">
        <f t="shared" si="0"/>
        <v>0</v>
      </c>
      <c r="D10" s="2">
        <f t="shared" si="0"/>
        <v>0</v>
      </c>
      <c r="E10" s="2">
        <f t="shared" si="3"/>
        <v>0</v>
      </c>
      <c r="F10" s="2"/>
      <c r="G10" s="2"/>
      <c r="H10" s="5">
        <f t="shared" si="1"/>
        <v>0</v>
      </c>
      <c r="I10" s="5"/>
      <c r="J10" s="5"/>
      <c r="K10" s="5">
        <f t="shared" si="2"/>
        <v>0</v>
      </c>
    </row>
    <row r="11" spans="1:13" x14ac:dyDescent="0.25">
      <c r="A11" s="4"/>
      <c r="B11" s="16">
        <v>42643</v>
      </c>
      <c r="C11" s="2">
        <f t="shared" si="0"/>
        <v>0</v>
      </c>
      <c r="D11" s="2">
        <f t="shared" si="0"/>
        <v>0</v>
      </c>
      <c r="E11" s="2">
        <f t="shared" si="3"/>
        <v>0</v>
      </c>
      <c r="F11" s="2"/>
      <c r="G11" s="2"/>
      <c r="H11" s="5">
        <f t="shared" si="1"/>
        <v>0</v>
      </c>
      <c r="I11" s="5"/>
      <c r="J11" s="5"/>
      <c r="K11" s="5">
        <f t="shared" si="2"/>
        <v>0</v>
      </c>
    </row>
    <row r="12" spans="1:13" x14ac:dyDescent="0.25">
      <c r="A12" s="4"/>
      <c r="B12" s="16">
        <v>42644</v>
      </c>
      <c r="C12" s="2">
        <f t="shared" si="0"/>
        <v>20</v>
      </c>
      <c r="D12" s="2">
        <f t="shared" si="0"/>
        <v>0</v>
      </c>
      <c r="E12" s="2">
        <f t="shared" si="3"/>
        <v>20</v>
      </c>
      <c r="F12" s="5">
        <v>10</v>
      </c>
      <c r="G12" s="2"/>
      <c r="H12" s="5">
        <f t="shared" si="1"/>
        <v>10</v>
      </c>
      <c r="I12" s="5">
        <v>10</v>
      </c>
      <c r="J12" s="5"/>
      <c r="K12" s="5">
        <f t="shared" si="2"/>
        <v>10</v>
      </c>
    </row>
    <row r="13" spans="1:13" x14ac:dyDescent="0.25">
      <c r="A13" s="4"/>
      <c r="B13" s="16">
        <v>42645</v>
      </c>
      <c r="C13" s="2">
        <f t="shared" si="0"/>
        <v>0</v>
      </c>
      <c r="D13" s="2">
        <f t="shared" si="0"/>
        <v>0</v>
      </c>
      <c r="E13" s="2">
        <f t="shared" si="3"/>
        <v>0</v>
      </c>
      <c r="F13" s="2"/>
      <c r="G13" s="2"/>
      <c r="H13" s="5">
        <f t="shared" si="1"/>
        <v>0</v>
      </c>
      <c r="I13" s="5"/>
      <c r="J13" s="5"/>
      <c r="K13" s="5">
        <f t="shared" si="2"/>
        <v>0</v>
      </c>
    </row>
    <row r="14" spans="1:13" x14ac:dyDescent="0.25">
      <c r="A14" s="4"/>
      <c r="B14" s="16">
        <v>42646</v>
      </c>
      <c r="C14" s="2">
        <f t="shared" si="0"/>
        <v>0</v>
      </c>
      <c r="D14" s="2">
        <f t="shared" si="0"/>
        <v>0</v>
      </c>
      <c r="E14" s="2">
        <f t="shared" si="3"/>
        <v>0</v>
      </c>
      <c r="F14" s="2"/>
      <c r="G14" s="2"/>
      <c r="H14" s="5">
        <f t="shared" si="1"/>
        <v>0</v>
      </c>
      <c r="I14" s="5"/>
      <c r="J14" s="5"/>
      <c r="K14" s="5">
        <f t="shared" si="2"/>
        <v>0</v>
      </c>
    </row>
    <row r="15" spans="1:13" x14ac:dyDescent="0.25">
      <c r="A15" s="4"/>
      <c r="B15" s="16">
        <v>42647</v>
      </c>
      <c r="C15" s="2">
        <f t="shared" si="0"/>
        <v>10</v>
      </c>
      <c r="D15" s="2">
        <f t="shared" si="0"/>
        <v>5</v>
      </c>
      <c r="E15" s="2">
        <f t="shared" si="3"/>
        <v>5</v>
      </c>
      <c r="F15" s="2"/>
      <c r="G15" s="2"/>
      <c r="H15" s="5">
        <f t="shared" si="1"/>
        <v>0</v>
      </c>
      <c r="I15" s="5">
        <v>10</v>
      </c>
      <c r="J15" s="5">
        <v>5</v>
      </c>
      <c r="K15" s="5">
        <f t="shared" si="2"/>
        <v>5</v>
      </c>
    </row>
    <row r="16" spans="1:13" x14ac:dyDescent="0.25">
      <c r="A16" s="4"/>
      <c r="B16" s="16">
        <v>42648</v>
      </c>
      <c r="C16" s="2">
        <f t="shared" si="0"/>
        <v>0</v>
      </c>
      <c r="D16" s="2">
        <f t="shared" si="0"/>
        <v>0</v>
      </c>
      <c r="E16" s="2">
        <f t="shared" si="3"/>
        <v>0</v>
      </c>
      <c r="F16" s="2"/>
      <c r="G16" s="2"/>
      <c r="H16" s="5">
        <f t="shared" si="1"/>
        <v>0</v>
      </c>
      <c r="I16" s="5"/>
      <c r="J16" s="5"/>
      <c r="K16" s="5">
        <f t="shared" si="2"/>
        <v>0</v>
      </c>
    </row>
    <row r="17" spans="1:11" x14ac:dyDescent="0.25">
      <c r="A17" s="4"/>
      <c r="B17" s="16">
        <v>42649</v>
      </c>
      <c r="C17" s="2">
        <f t="shared" si="0"/>
        <v>0</v>
      </c>
      <c r="D17" s="2">
        <f t="shared" si="0"/>
        <v>0</v>
      </c>
      <c r="E17" s="2">
        <f t="shared" si="3"/>
        <v>0</v>
      </c>
      <c r="F17" s="2"/>
      <c r="G17" s="2"/>
      <c r="H17" s="5">
        <f t="shared" si="1"/>
        <v>0</v>
      </c>
      <c r="I17" s="5"/>
      <c r="J17" s="5"/>
      <c r="K17" s="5">
        <f t="shared" si="2"/>
        <v>0</v>
      </c>
    </row>
    <row r="18" spans="1:11" x14ac:dyDescent="0.25">
      <c r="A18" s="4"/>
      <c r="B18" s="16">
        <v>42650</v>
      </c>
      <c r="C18" s="2">
        <f t="shared" si="0"/>
        <v>0</v>
      </c>
      <c r="D18" s="2">
        <f t="shared" si="0"/>
        <v>0</v>
      </c>
      <c r="E18" s="2">
        <f t="shared" si="3"/>
        <v>0</v>
      </c>
      <c r="F18" s="2"/>
      <c r="G18" s="2"/>
      <c r="H18" s="5">
        <f t="shared" si="1"/>
        <v>0</v>
      </c>
      <c r="I18" s="5"/>
      <c r="J18" s="5"/>
      <c r="K18" s="5">
        <f t="shared" si="2"/>
        <v>0</v>
      </c>
    </row>
    <row r="19" spans="1:11" x14ac:dyDescent="0.25">
      <c r="A19" s="4"/>
      <c r="B19" s="16">
        <v>42651</v>
      </c>
      <c r="C19" s="2">
        <f t="shared" si="0"/>
        <v>0</v>
      </c>
      <c r="D19" s="2">
        <f t="shared" si="0"/>
        <v>0</v>
      </c>
      <c r="E19" s="2">
        <f t="shared" si="3"/>
        <v>0</v>
      </c>
      <c r="F19" s="2"/>
      <c r="G19" s="2"/>
      <c r="H19" s="5">
        <f t="shared" si="1"/>
        <v>0</v>
      </c>
      <c r="I19" s="5"/>
      <c r="J19" s="5"/>
      <c r="K19" s="5">
        <f t="shared" si="2"/>
        <v>0</v>
      </c>
    </row>
    <row r="20" spans="1:11" x14ac:dyDescent="0.25">
      <c r="A20" s="4"/>
      <c r="B20" s="16">
        <v>42652</v>
      </c>
      <c r="C20" s="2">
        <f t="shared" si="0"/>
        <v>0</v>
      </c>
      <c r="D20" s="2">
        <f t="shared" si="0"/>
        <v>0</v>
      </c>
      <c r="E20" s="2">
        <f t="shared" si="3"/>
        <v>0</v>
      </c>
      <c r="F20" s="2"/>
      <c r="G20" s="2"/>
      <c r="H20" s="5">
        <f t="shared" si="1"/>
        <v>0</v>
      </c>
      <c r="I20" s="5"/>
      <c r="J20" s="5"/>
      <c r="K20" s="5">
        <f t="shared" si="2"/>
        <v>0</v>
      </c>
    </row>
    <row r="21" spans="1:11" x14ac:dyDescent="0.25">
      <c r="A21" s="4"/>
      <c r="B21" s="16">
        <v>42653</v>
      </c>
      <c r="C21" s="2">
        <f t="shared" si="0"/>
        <v>0</v>
      </c>
      <c r="D21" s="2">
        <f t="shared" si="0"/>
        <v>0</v>
      </c>
      <c r="E21" s="2">
        <f t="shared" si="3"/>
        <v>0</v>
      </c>
      <c r="F21" s="2"/>
      <c r="G21" s="2"/>
      <c r="H21" s="5">
        <f t="shared" si="1"/>
        <v>0</v>
      </c>
      <c r="I21" s="5"/>
      <c r="J21" s="5"/>
      <c r="K21" s="5">
        <f t="shared" si="2"/>
        <v>0</v>
      </c>
    </row>
    <row r="22" spans="1:11" x14ac:dyDescent="0.25">
      <c r="A22" s="4"/>
      <c r="B22" s="16">
        <v>42654</v>
      </c>
      <c r="C22" s="2">
        <f t="shared" si="0"/>
        <v>0</v>
      </c>
      <c r="D22" s="2">
        <f t="shared" si="0"/>
        <v>0</v>
      </c>
      <c r="E22" s="2">
        <f t="shared" si="3"/>
        <v>0</v>
      </c>
      <c r="F22" s="2"/>
      <c r="G22" s="2"/>
      <c r="H22" s="5">
        <f t="shared" si="1"/>
        <v>0</v>
      </c>
      <c r="I22" s="5"/>
      <c r="J22" s="5"/>
      <c r="K22" s="5">
        <f t="shared" si="2"/>
        <v>0</v>
      </c>
    </row>
    <row r="23" spans="1:11" x14ac:dyDescent="0.25">
      <c r="A23" s="4"/>
      <c r="B23" s="16">
        <v>42655</v>
      </c>
      <c r="C23" s="2">
        <f t="shared" si="0"/>
        <v>0</v>
      </c>
      <c r="D23" s="2">
        <f t="shared" si="0"/>
        <v>0</v>
      </c>
      <c r="E23" s="2">
        <f t="shared" si="3"/>
        <v>0</v>
      </c>
      <c r="F23" s="2"/>
      <c r="G23" s="2"/>
      <c r="H23" s="5">
        <f t="shared" si="1"/>
        <v>0</v>
      </c>
      <c r="I23" s="5"/>
      <c r="J23" s="5"/>
      <c r="K23" s="5">
        <f t="shared" si="2"/>
        <v>0</v>
      </c>
    </row>
    <row r="24" spans="1:11" x14ac:dyDescent="0.25">
      <c r="A24" s="4"/>
      <c r="B24" s="16">
        <v>42656</v>
      </c>
      <c r="C24" s="2">
        <f t="shared" si="0"/>
        <v>0</v>
      </c>
      <c r="D24" s="2">
        <f t="shared" si="0"/>
        <v>0</v>
      </c>
      <c r="E24" s="2">
        <f t="shared" si="3"/>
        <v>0</v>
      </c>
      <c r="F24" s="2"/>
      <c r="G24" s="2"/>
      <c r="H24" s="5">
        <f t="shared" si="1"/>
        <v>0</v>
      </c>
      <c r="I24" s="5"/>
      <c r="J24" s="5"/>
      <c r="K24" s="5">
        <f t="shared" si="2"/>
        <v>0</v>
      </c>
    </row>
    <row r="25" spans="1:11" x14ac:dyDescent="0.25">
      <c r="A25" s="4"/>
      <c r="B25" s="16">
        <v>42657</v>
      </c>
      <c r="C25" s="2">
        <f t="shared" si="0"/>
        <v>0</v>
      </c>
      <c r="D25" s="2">
        <f t="shared" si="0"/>
        <v>0</v>
      </c>
      <c r="E25" s="2">
        <f t="shared" si="3"/>
        <v>0</v>
      </c>
      <c r="F25" s="2"/>
      <c r="G25" s="2"/>
      <c r="H25" s="5">
        <f t="shared" si="1"/>
        <v>0</v>
      </c>
      <c r="I25" s="5"/>
      <c r="J25" s="5"/>
      <c r="K25" s="5">
        <f t="shared" si="2"/>
        <v>0</v>
      </c>
    </row>
    <row r="26" spans="1:11" x14ac:dyDescent="0.25">
      <c r="A26" s="4"/>
      <c r="B26" s="16">
        <v>42658</v>
      </c>
      <c r="C26" s="2">
        <f t="shared" si="0"/>
        <v>0</v>
      </c>
      <c r="D26" s="2">
        <f t="shared" si="0"/>
        <v>0</v>
      </c>
      <c r="E26" s="2">
        <f t="shared" si="3"/>
        <v>0</v>
      </c>
      <c r="F26" s="2"/>
      <c r="G26" s="2"/>
      <c r="H26" s="5">
        <f t="shared" si="1"/>
        <v>0</v>
      </c>
      <c r="I26" s="5"/>
      <c r="J26" s="5"/>
      <c r="K26" s="5">
        <f t="shared" si="2"/>
        <v>0</v>
      </c>
    </row>
    <row r="27" spans="1:11" x14ac:dyDescent="0.25">
      <c r="A27" s="4"/>
      <c r="B27" s="16">
        <v>42659</v>
      </c>
      <c r="C27" s="2">
        <f t="shared" si="0"/>
        <v>0</v>
      </c>
      <c r="D27" s="2">
        <f t="shared" si="0"/>
        <v>0</v>
      </c>
      <c r="E27" s="2">
        <f t="shared" si="3"/>
        <v>0</v>
      </c>
      <c r="F27" s="2"/>
      <c r="G27" s="2"/>
      <c r="H27" s="5">
        <f t="shared" si="1"/>
        <v>0</v>
      </c>
      <c r="I27" s="5"/>
      <c r="J27" s="5"/>
      <c r="K27" s="5">
        <f t="shared" si="2"/>
        <v>0</v>
      </c>
    </row>
    <row r="28" spans="1:11" x14ac:dyDescent="0.25">
      <c r="A28" s="4"/>
      <c r="B28" s="16">
        <v>42660</v>
      </c>
      <c r="C28" s="2">
        <f t="shared" si="0"/>
        <v>0</v>
      </c>
      <c r="D28" s="2">
        <f t="shared" si="0"/>
        <v>0</v>
      </c>
      <c r="E28" s="2">
        <f t="shared" si="3"/>
        <v>0</v>
      </c>
      <c r="F28" s="2"/>
      <c r="G28" s="2"/>
      <c r="H28" s="5">
        <f t="shared" si="1"/>
        <v>0</v>
      </c>
      <c r="I28" s="5"/>
      <c r="J28" s="5"/>
      <c r="K28" s="5">
        <f t="shared" si="2"/>
        <v>0</v>
      </c>
    </row>
    <row r="29" spans="1:11" x14ac:dyDescent="0.25">
      <c r="A29" s="4"/>
      <c r="B29" s="16">
        <v>42661</v>
      </c>
      <c r="C29" s="2">
        <f t="shared" si="0"/>
        <v>0</v>
      </c>
      <c r="D29" s="2">
        <f t="shared" si="0"/>
        <v>0</v>
      </c>
      <c r="E29" s="2">
        <f t="shared" si="3"/>
        <v>0</v>
      </c>
      <c r="F29" s="2"/>
      <c r="G29" s="2"/>
      <c r="H29" s="5">
        <f t="shared" si="1"/>
        <v>0</v>
      </c>
      <c r="I29" s="5"/>
      <c r="J29" s="5"/>
      <c r="K29" s="5">
        <f t="shared" si="2"/>
        <v>0</v>
      </c>
    </row>
    <row r="30" spans="1:11" x14ac:dyDescent="0.25">
      <c r="A30" s="4"/>
      <c r="B30" s="16">
        <v>42662</v>
      </c>
      <c r="C30" s="2">
        <f t="shared" si="0"/>
        <v>0</v>
      </c>
      <c r="D30" s="2">
        <f t="shared" si="0"/>
        <v>0</v>
      </c>
      <c r="E30" s="2">
        <f t="shared" si="3"/>
        <v>0</v>
      </c>
      <c r="F30" s="2"/>
      <c r="G30" s="2"/>
      <c r="H30" s="5">
        <f t="shared" si="1"/>
        <v>0</v>
      </c>
      <c r="I30" s="5"/>
      <c r="J30" s="5"/>
      <c r="K30" s="5">
        <f t="shared" si="2"/>
        <v>0</v>
      </c>
    </row>
    <row r="31" spans="1:11" x14ac:dyDescent="0.25">
      <c r="A31" s="4"/>
      <c r="B31" s="16">
        <v>42663</v>
      </c>
      <c r="C31" s="2">
        <f t="shared" si="0"/>
        <v>0</v>
      </c>
      <c r="D31" s="2">
        <f t="shared" si="0"/>
        <v>0</v>
      </c>
      <c r="E31" s="2">
        <f t="shared" si="3"/>
        <v>0</v>
      </c>
      <c r="F31" s="2"/>
      <c r="G31" s="2"/>
      <c r="H31" s="5">
        <f t="shared" si="1"/>
        <v>0</v>
      </c>
      <c r="I31" s="5"/>
      <c r="J31" s="5"/>
      <c r="K31" s="5">
        <f t="shared" si="2"/>
        <v>0</v>
      </c>
    </row>
    <row r="32" spans="1:11" x14ac:dyDescent="0.25">
      <c r="A32" s="4"/>
      <c r="B32" s="16">
        <v>42664</v>
      </c>
      <c r="C32" s="2">
        <f t="shared" si="0"/>
        <v>0</v>
      </c>
      <c r="D32" s="2">
        <f t="shared" si="0"/>
        <v>0</v>
      </c>
      <c r="E32" s="2">
        <f t="shared" si="3"/>
        <v>0</v>
      </c>
      <c r="F32" s="2"/>
      <c r="G32" s="2"/>
      <c r="H32" s="5">
        <f t="shared" si="1"/>
        <v>0</v>
      </c>
      <c r="I32" s="5"/>
      <c r="J32" s="5"/>
      <c r="K32" s="5">
        <f t="shared" si="2"/>
        <v>0</v>
      </c>
    </row>
    <row r="33" spans="1:11" x14ac:dyDescent="0.25">
      <c r="A33" s="4"/>
      <c r="B33" s="16">
        <v>42665</v>
      </c>
      <c r="C33" s="2">
        <f t="shared" si="0"/>
        <v>0</v>
      </c>
      <c r="D33" s="2">
        <f t="shared" si="0"/>
        <v>0</v>
      </c>
      <c r="E33" s="2">
        <f t="shared" si="3"/>
        <v>0</v>
      </c>
      <c r="F33" s="2"/>
      <c r="G33" s="2"/>
      <c r="H33" s="5">
        <f t="shared" si="1"/>
        <v>0</v>
      </c>
      <c r="I33" s="5"/>
      <c r="J33" s="5"/>
      <c r="K33" s="5">
        <f t="shared" si="2"/>
        <v>0</v>
      </c>
    </row>
    <row r="34" spans="1:11" x14ac:dyDescent="0.25">
      <c r="A34" s="4"/>
      <c r="B34" s="16">
        <v>42666</v>
      </c>
      <c r="C34" s="2">
        <f t="shared" si="0"/>
        <v>0</v>
      </c>
      <c r="D34" s="2">
        <f t="shared" si="0"/>
        <v>0</v>
      </c>
      <c r="E34" s="2">
        <f t="shared" si="3"/>
        <v>0</v>
      </c>
      <c r="F34" s="2"/>
      <c r="G34" s="2"/>
      <c r="H34" s="5">
        <f t="shared" si="1"/>
        <v>0</v>
      </c>
      <c r="I34" s="5"/>
      <c r="J34" s="5"/>
      <c r="K34" s="5">
        <f t="shared" si="2"/>
        <v>0</v>
      </c>
    </row>
    <row r="35" spans="1:11" x14ac:dyDescent="0.25">
      <c r="A35" s="4"/>
      <c r="B35" s="16">
        <v>42667</v>
      </c>
      <c r="C35" s="2">
        <f t="shared" si="0"/>
        <v>0</v>
      </c>
      <c r="D35" s="2">
        <f t="shared" si="0"/>
        <v>0</v>
      </c>
      <c r="E35" s="2">
        <f t="shared" si="3"/>
        <v>0</v>
      </c>
      <c r="F35" s="2"/>
      <c r="G35" s="2"/>
      <c r="H35" s="5">
        <f t="shared" si="1"/>
        <v>0</v>
      </c>
      <c r="I35" s="5"/>
      <c r="J35" s="5"/>
      <c r="K35" s="5">
        <f t="shared" si="2"/>
        <v>0</v>
      </c>
    </row>
    <row r="36" spans="1:11" x14ac:dyDescent="0.25">
      <c r="A36" s="4"/>
      <c r="B36" s="16">
        <v>42668</v>
      </c>
      <c r="C36" s="2">
        <f t="shared" si="0"/>
        <v>0</v>
      </c>
      <c r="D36" s="2">
        <f t="shared" si="0"/>
        <v>0</v>
      </c>
      <c r="E36" s="2">
        <f t="shared" si="3"/>
        <v>0</v>
      </c>
      <c r="F36" s="2"/>
      <c r="G36" s="2"/>
      <c r="H36" s="5">
        <f t="shared" si="1"/>
        <v>0</v>
      </c>
      <c r="I36" s="5"/>
      <c r="J36" s="5"/>
      <c r="K36" s="5">
        <f t="shared" si="2"/>
        <v>0</v>
      </c>
    </row>
    <row r="37" spans="1:11" x14ac:dyDescent="0.25">
      <c r="A37" s="4"/>
      <c r="B37" s="16">
        <v>42669</v>
      </c>
      <c r="C37" s="2">
        <f t="shared" si="0"/>
        <v>0</v>
      </c>
      <c r="D37" s="2">
        <f t="shared" si="0"/>
        <v>0</v>
      </c>
      <c r="E37" s="2">
        <f t="shared" si="3"/>
        <v>0</v>
      </c>
      <c r="F37" s="2"/>
      <c r="G37" s="2"/>
      <c r="H37" s="5">
        <f t="shared" si="1"/>
        <v>0</v>
      </c>
      <c r="I37" s="5"/>
      <c r="J37" s="5"/>
      <c r="K37" s="5">
        <f t="shared" si="2"/>
        <v>0</v>
      </c>
    </row>
    <row r="38" spans="1:11" x14ac:dyDescent="0.25">
      <c r="B38" s="16">
        <v>42670</v>
      </c>
      <c r="C38" s="2">
        <f t="shared" ref="C38:C49" si="4">SUM(F38,I38)</f>
        <v>0</v>
      </c>
      <c r="D38" s="2">
        <f t="shared" ref="D38:D49" si="5">SUM(G38,J38)</f>
        <v>0</v>
      </c>
      <c r="E38" s="2">
        <f t="shared" ref="E38:E49" si="6">SUM(H38,K38)</f>
        <v>0</v>
      </c>
      <c r="F38" s="2"/>
      <c r="G38" s="2"/>
      <c r="H38" s="5">
        <f t="shared" ref="H38:H49" si="7">F38-G38</f>
        <v>0</v>
      </c>
      <c r="I38" s="5"/>
      <c r="J38" s="5"/>
      <c r="K38" s="5">
        <f t="shared" ref="K38:K49" si="8">I38-J38</f>
        <v>0</v>
      </c>
    </row>
    <row r="39" spans="1:11" x14ac:dyDescent="0.25">
      <c r="B39" s="16">
        <v>42671</v>
      </c>
      <c r="C39" s="2">
        <f t="shared" si="4"/>
        <v>0</v>
      </c>
      <c r="D39" s="2">
        <f t="shared" si="5"/>
        <v>0</v>
      </c>
      <c r="E39" s="2">
        <f t="shared" si="6"/>
        <v>0</v>
      </c>
      <c r="F39" s="2"/>
      <c r="G39" s="2"/>
      <c r="H39" s="5">
        <f t="shared" si="7"/>
        <v>0</v>
      </c>
      <c r="I39" s="5"/>
      <c r="J39" s="5"/>
      <c r="K39" s="5">
        <f t="shared" si="8"/>
        <v>0</v>
      </c>
    </row>
    <row r="40" spans="1:11" x14ac:dyDescent="0.25">
      <c r="B40" s="16">
        <v>42672</v>
      </c>
      <c r="C40" s="2">
        <f t="shared" si="4"/>
        <v>0</v>
      </c>
      <c r="D40" s="2">
        <f t="shared" si="5"/>
        <v>0</v>
      </c>
      <c r="E40" s="2">
        <f t="shared" si="6"/>
        <v>0</v>
      </c>
      <c r="F40" s="2"/>
      <c r="G40" s="2"/>
      <c r="H40" s="5">
        <f t="shared" si="7"/>
        <v>0</v>
      </c>
      <c r="I40" s="5"/>
      <c r="J40" s="5"/>
      <c r="K40" s="5">
        <f t="shared" si="8"/>
        <v>0</v>
      </c>
    </row>
    <row r="41" spans="1:11" x14ac:dyDescent="0.25">
      <c r="B41" s="16">
        <v>42673</v>
      </c>
      <c r="C41" s="2">
        <f t="shared" si="4"/>
        <v>0</v>
      </c>
      <c r="D41" s="2">
        <f t="shared" si="5"/>
        <v>0</v>
      </c>
      <c r="E41" s="2">
        <f t="shared" si="6"/>
        <v>0</v>
      </c>
      <c r="F41" s="2"/>
      <c r="G41" s="2"/>
      <c r="H41" s="5">
        <f t="shared" si="7"/>
        <v>0</v>
      </c>
      <c r="I41" s="5"/>
      <c r="J41" s="5"/>
      <c r="K41" s="5">
        <f t="shared" si="8"/>
        <v>0</v>
      </c>
    </row>
    <row r="42" spans="1:11" x14ac:dyDescent="0.25">
      <c r="B42" s="16">
        <v>42674</v>
      </c>
      <c r="C42" s="2">
        <f t="shared" si="4"/>
        <v>0</v>
      </c>
      <c r="D42" s="2">
        <f t="shared" si="5"/>
        <v>0</v>
      </c>
      <c r="E42" s="2">
        <f t="shared" si="6"/>
        <v>0</v>
      </c>
      <c r="F42" s="2"/>
      <c r="G42" s="2"/>
      <c r="H42" s="5">
        <f t="shared" si="7"/>
        <v>0</v>
      </c>
      <c r="I42" s="5"/>
      <c r="J42" s="5"/>
      <c r="K42" s="5">
        <f t="shared" si="8"/>
        <v>0</v>
      </c>
    </row>
    <row r="43" spans="1:11" x14ac:dyDescent="0.25">
      <c r="B43" s="16">
        <v>42675</v>
      </c>
      <c r="C43" s="2">
        <f t="shared" si="4"/>
        <v>0</v>
      </c>
      <c r="D43" s="2">
        <f t="shared" si="5"/>
        <v>0</v>
      </c>
      <c r="E43" s="2">
        <f t="shared" si="6"/>
        <v>0</v>
      </c>
      <c r="F43" s="2"/>
      <c r="G43" s="2"/>
      <c r="H43" s="5">
        <f t="shared" si="7"/>
        <v>0</v>
      </c>
      <c r="I43" s="5"/>
      <c r="J43" s="5"/>
      <c r="K43" s="5">
        <f t="shared" si="8"/>
        <v>0</v>
      </c>
    </row>
    <row r="44" spans="1:11" x14ac:dyDescent="0.25">
      <c r="B44" s="16">
        <v>42676</v>
      </c>
      <c r="C44" s="2">
        <f t="shared" si="4"/>
        <v>0</v>
      </c>
      <c r="D44" s="2">
        <f t="shared" si="5"/>
        <v>0</v>
      </c>
      <c r="E44" s="2">
        <f t="shared" si="6"/>
        <v>0</v>
      </c>
      <c r="F44" s="2"/>
      <c r="G44" s="2"/>
      <c r="H44" s="5">
        <f t="shared" si="7"/>
        <v>0</v>
      </c>
      <c r="I44" s="5"/>
      <c r="J44" s="5"/>
      <c r="K44" s="5">
        <f t="shared" si="8"/>
        <v>0</v>
      </c>
    </row>
    <row r="45" spans="1:11" x14ac:dyDescent="0.25">
      <c r="B45" s="16">
        <v>42677</v>
      </c>
      <c r="C45" s="2">
        <f t="shared" si="4"/>
        <v>0</v>
      </c>
      <c r="D45" s="2">
        <f t="shared" si="5"/>
        <v>0</v>
      </c>
      <c r="E45" s="2">
        <f t="shared" si="6"/>
        <v>0</v>
      </c>
      <c r="F45" s="2"/>
      <c r="G45" s="2"/>
      <c r="H45" s="5">
        <f t="shared" si="7"/>
        <v>0</v>
      </c>
      <c r="I45" s="5"/>
      <c r="J45" s="5"/>
      <c r="K45" s="5">
        <f t="shared" si="8"/>
        <v>0</v>
      </c>
    </row>
    <row r="46" spans="1:11" x14ac:dyDescent="0.25">
      <c r="B46" s="16">
        <v>42678</v>
      </c>
      <c r="C46" s="2">
        <f t="shared" si="4"/>
        <v>0</v>
      </c>
      <c r="D46" s="2">
        <f t="shared" si="5"/>
        <v>0</v>
      </c>
      <c r="E46" s="2">
        <f t="shared" si="6"/>
        <v>0</v>
      </c>
      <c r="F46" s="2"/>
      <c r="G46" s="2"/>
      <c r="H46" s="5">
        <f t="shared" si="7"/>
        <v>0</v>
      </c>
      <c r="I46" s="5"/>
      <c r="J46" s="5"/>
      <c r="K46" s="5">
        <f t="shared" si="8"/>
        <v>0</v>
      </c>
    </row>
    <row r="47" spans="1:11" x14ac:dyDescent="0.25">
      <c r="B47" s="16">
        <v>42679</v>
      </c>
      <c r="C47" s="2">
        <f t="shared" si="4"/>
        <v>0</v>
      </c>
      <c r="D47" s="2">
        <f t="shared" si="5"/>
        <v>0</v>
      </c>
      <c r="E47" s="2">
        <f t="shared" si="6"/>
        <v>0</v>
      </c>
      <c r="F47" s="2"/>
      <c r="G47" s="2"/>
      <c r="H47" s="5">
        <f t="shared" si="7"/>
        <v>0</v>
      </c>
      <c r="I47" s="5"/>
      <c r="J47" s="5"/>
      <c r="K47" s="5">
        <f t="shared" si="8"/>
        <v>0</v>
      </c>
    </row>
    <row r="48" spans="1:11" x14ac:dyDescent="0.25">
      <c r="B48" s="16">
        <v>42680</v>
      </c>
      <c r="C48" s="2">
        <f t="shared" si="4"/>
        <v>0</v>
      </c>
      <c r="D48" s="2">
        <f t="shared" si="5"/>
        <v>0</v>
      </c>
      <c r="E48" s="2">
        <f t="shared" si="6"/>
        <v>0</v>
      </c>
      <c r="F48" s="2"/>
      <c r="G48" s="2"/>
      <c r="H48" s="5">
        <f t="shared" si="7"/>
        <v>0</v>
      </c>
      <c r="I48" s="5"/>
      <c r="J48" s="5"/>
      <c r="K48" s="5">
        <f t="shared" si="8"/>
        <v>0</v>
      </c>
    </row>
    <row r="49" spans="2:11" x14ac:dyDescent="0.25">
      <c r="B49" s="16">
        <v>42681</v>
      </c>
      <c r="C49" s="2">
        <f t="shared" si="4"/>
        <v>0</v>
      </c>
      <c r="D49" s="2">
        <f t="shared" si="5"/>
        <v>0</v>
      </c>
      <c r="E49" s="2">
        <f t="shared" si="6"/>
        <v>0</v>
      </c>
      <c r="F49" s="2"/>
      <c r="G49" s="2"/>
      <c r="H49" s="5">
        <f t="shared" si="7"/>
        <v>0</v>
      </c>
      <c r="I49" s="5"/>
      <c r="J49" s="5"/>
      <c r="K49" s="5">
        <f t="shared" si="8"/>
        <v>0</v>
      </c>
    </row>
  </sheetData>
  <mergeCells count="4">
    <mergeCell ref="E1:E2"/>
    <mergeCell ref="C1:C2"/>
    <mergeCell ref="D1:D2"/>
    <mergeCell ref="A2:B2"/>
  </mergeCells>
  <conditionalFormatting sqref="B6:B49">
    <cfRule type="cellIs" dxfId="7" priority="5" operator="equal">
      <formula>$B$1</formula>
    </cfRule>
    <cfRule type="cellIs" dxfId="6" priority="4" operator="equal">
      <formula>$C$3</formula>
    </cfRule>
  </conditionalFormatting>
  <conditionalFormatting sqref="H6:H49 K6:K49">
    <cfRule type="expression" dxfId="5" priority="2">
      <formula>(H6&gt;0)*($B6&lt;$B$1)</formula>
    </cfRule>
    <cfRule type="expression" dxfId="4" priority="1">
      <formula>(H6&gt;0)*($B6=$C$3)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SUPERAGENT</dc:creator>
  <cp:lastModifiedBy>Elena</cp:lastModifiedBy>
  <dcterms:created xsi:type="dcterms:W3CDTF">2016-09-30T10:24:38Z</dcterms:created>
  <dcterms:modified xsi:type="dcterms:W3CDTF">2016-10-02T20:51:51Z</dcterms:modified>
</cp:coreProperties>
</file>