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11640"/>
  </bookViews>
  <sheets>
    <sheet name="Лист1" sheetId="1" r:id="rId1"/>
    <sheet name="Лист2" sheetId="2" r:id="rId2"/>
  </sheets>
  <calcPr calcId="125725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/>
  <c r="D3"/>
  <c r="D4"/>
  <c r="D5"/>
  <c r="D6"/>
  <c r="D7"/>
  <c r="D8"/>
  <c r="D9"/>
  <c r="D1"/>
  <c r="C2"/>
  <c r="C3"/>
  <c r="C4"/>
  <c r="C5"/>
  <c r="C6"/>
  <c r="C7"/>
  <c r="C8"/>
  <c r="C9"/>
  <c r="C1"/>
  <c r="B2"/>
  <c r="B3"/>
  <c r="B4"/>
  <c r="B5"/>
  <c r="B6"/>
  <c r="B7"/>
  <c r="B8"/>
  <c r="B9"/>
  <c r="B1"/>
</calcChain>
</file>

<file path=xl/sharedStrings.xml><?xml version="1.0" encoding="utf-8"?>
<sst xmlns="http://schemas.openxmlformats.org/spreadsheetml/2006/main" count="24" uniqueCount="15">
  <si>
    <t>745212.287 Перемычка</t>
  </si>
  <si>
    <t>745427.456 Крышка</t>
  </si>
  <si>
    <t>745427.456-01 Крышка</t>
  </si>
  <si>
    <t>745427.456-03 Крышка</t>
  </si>
  <si>
    <t>745427.492-02-v1 Стенка боковая</t>
  </si>
  <si>
    <t>745427.492-02-Z-v1 Стенка боковая</t>
  </si>
  <si>
    <t>745427.496-01 Стенка боковая ВС</t>
  </si>
  <si>
    <t>745427.496-01-Z Стенка боковая ВС</t>
  </si>
  <si>
    <t>745522.208-03 Оголовник УЭРМ</t>
  </si>
  <si>
    <t>Искомый текст</t>
  </si>
  <si>
    <t>Подставить значение рядом с найденным текстом</t>
  </si>
  <si>
    <t>Текст для поиска на листе 2</t>
  </si>
  <si>
    <t>ВПР</t>
  </si>
  <si>
    <t>ПРОСМОТР</t>
  </si>
  <si>
    <t>ИНДЕКС+ПОИСКПОЗ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</si>
</sst>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1057275</xdr:colOff>
      <xdr:row>9</xdr:row>
      <xdr:rowOff>19050</xdr:rowOff>
    </xdr:from>
    <xdr:to>
      <xdr:col>0</xdr:col>
      <xdr:colOff>1152525</xdr:colOff>
      <xdr:row>11</xdr:row>
      <xdr:rowOff>180975</xdr:rowOff>
    </xdr:to>
    <xdr:cxnSp macro="">
      <xdr:nvCxnSpPr>
        <xdr:cNvPr id="13" name="Прямая со стрелкой 12"/>
        <xdr:cNvCxnSpPr/>
      </xdr:nvCxnSpPr>
      <xdr:spPr>
        <a:xfrm flipV="1">
          <a:off x="1057275" y="1743075"/>
          <a:ext cx="95250" cy="542925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847725</xdr:colOff>
      <xdr:row>16</xdr:row>
      <xdr:rowOff>9526</xdr:rowOff>
    </xdr:from>
    <xdr:to>
      <xdr:col>0</xdr:col>
      <xdr:colOff>1504950</xdr:colOff>
      <xdr:row>34</xdr:row>
      <xdr:rowOff>171450</xdr:rowOff>
    </xdr:to>
    <xdr:cxnSp macro="">
      <xdr:nvCxnSpPr>
        <xdr:cNvPr id="15" name="Прямая со стрелкой 14"/>
        <xdr:cNvCxnSpPr/>
      </xdr:nvCxnSpPr>
      <xdr:spPr>
        <a:xfrm>
          <a:off x="847725" y="3829051"/>
          <a:ext cx="657225" cy="3590924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1790700</xdr:colOff>
      <xdr:row>9</xdr:row>
      <xdr:rowOff>47625</xdr:rowOff>
    </xdr:from>
    <xdr:to>
      <xdr:col>0</xdr:col>
      <xdr:colOff>2457450</xdr:colOff>
      <xdr:row>35</xdr:row>
      <xdr:rowOff>76200</xdr:rowOff>
    </xdr:to>
    <xdr:cxnSp macro="">
      <xdr:nvCxnSpPr>
        <xdr:cNvPr id="18" name="Прямая со стрелкой 17"/>
        <xdr:cNvCxnSpPr/>
      </xdr:nvCxnSpPr>
      <xdr:spPr>
        <a:xfrm flipV="1">
          <a:off x="1790700" y="1771650"/>
          <a:ext cx="666750" cy="5743575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581025</xdr:colOff>
      <xdr:row>9</xdr:row>
      <xdr:rowOff>47625</xdr:rowOff>
    </xdr:from>
    <xdr:to>
      <xdr:col>1</xdr:col>
      <xdr:colOff>723900</xdr:colOff>
      <xdr:row>11</xdr:row>
      <xdr:rowOff>180976</xdr:rowOff>
    </xdr:to>
    <xdr:cxnSp macro="">
      <xdr:nvCxnSpPr>
        <xdr:cNvPr id="22" name="Прямая со стрелкой 21"/>
        <xdr:cNvCxnSpPr/>
      </xdr:nvCxnSpPr>
      <xdr:spPr>
        <a:xfrm flipH="1" flipV="1">
          <a:off x="3067050" y="1771650"/>
          <a:ext cx="142875" cy="514351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8"/>
  <sheetViews>
    <sheetView tabSelected="1" workbookViewId="0">
      <selection activeCell="C13" sqref="C13"/>
    </sheetView>
  </sheetViews>
  <sheetFormatPr defaultRowHeight="15"/>
  <cols>
    <col min="1" max="1" width="37.28515625" customWidth="1"/>
    <col min="2" max="2" width="14.85546875" customWidth="1"/>
    <col min="3" max="3" width="11.7109375" customWidth="1"/>
    <col min="4" max="4" width="10.28515625" bestFit="1" customWidth="1"/>
  </cols>
  <sheetData>
    <row r="1" spans="1:4" ht="15.75" thickBot="1">
      <c r="A1" t="s">
        <v>0</v>
      </c>
      <c r="B1" s="2">
        <f>IFERROR(VLOOKUP(A1,Лист2!$D$9:$E$17,2,),"")</f>
        <v>80</v>
      </c>
      <c r="C1">
        <f>IFERROR(LOOKUP(A1,Лист2!$D$9:$D$17,Лист2!$E$9:$E$17),"")</f>
        <v>80</v>
      </c>
      <c r="D1">
        <f>IFERROR(INDEX(Лист2!$E$9:$E$17,MATCH(A1,$A$1:$A$9,)),"")</f>
        <v>80</v>
      </c>
    </row>
    <row r="2" spans="1:4" ht="15.75" thickBot="1">
      <c r="A2" t="s">
        <v>1</v>
      </c>
      <c r="B2" s="2">
        <f>IFERROR(VLOOKUP(A2,Лист2!$D$9:$E$17,2,),"")</f>
        <v>12</v>
      </c>
      <c r="C2">
        <f>IFERROR(LOOKUP(A2,Лист2!$D$9:$D$17,Лист2!$E$9:$E$17),"")</f>
        <v>12</v>
      </c>
      <c r="D2">
        <f>IFERROR(INDEX(Лист2!$E$9:$E$17,MATCH(A2,$A$1:$A$9,)),"")</f>
        <v>12</v>
      </c>
    </row>
    <row r="3" spans="1:4" ht="15.75" thickBot="1">
      <c r="A3" t="s">
        <v>2</v>
      </c>
      <c r="B3" s="2">
        <f>IFERROR(VLOOKUP(A3,Лист2!$D$9:$E$17,2,),"")</f>
        <v>1250</v>
      </c>
      <c r="C3">
        <f>IFERROR(LOOKUP(A3,Лист2!$D$9:$D$17,Лист2!$E$9:$E$17),"")</f>
        <v>1250</v>
      </c>
      <c r="D3">
        <f>IFERROR(INDEX(Лист2!$E$9:$E$17,MATCH(A3,$A$1:$A$9,)),"")</f>
        <v>1250</v>
      </c>
    </row>
    <row r="4" spans="1:4" ht="15.75" thickBot="1">
      <c r="A4" t="s">
        <v>3</v>
      </c>
      <c r="B4" s="2">
        <f>IFERROR(VLOOKUP(A4,Лист2!$D$9:$E$17,2,),"")</f>
        <v>80</v>
      </c>
      <c r="C4">
        <f>IFERROR(LOOKUP(A4,Лист2!$D$9:$D$17,Лист2!$E$9:$E$17),"")</f>
        <v>80</v>
      </c>
      <c r="D4">
        <f>IFERROR(INDEX(Лист2!$E$9:$E$17,MATCH(A4,$A$1:$A$9,)),"")</f>
        <v>80</v>
      </c>
    </row>
    <row r="5" spans="1:4" ht="15.75" thickBot="1">
      <c r="A5" t="s">
        <v>4</v>
      </c>
      <c r="B5" s="2">
        <f>IFERROR(VLOOKUP(A5,Лист2!$D$9:$E$17,2,),"")</f>
        <v>65</v>
      </c>
      <c r="C5">
        <f>IFERROR(LOOKUP(A5,Лист2!$D$9:$D$17,Лист2!$E$9:$E$17),"")</f>
        <v>65</v>
      </c>
      <c r="D5">
        <f>IFERROR(INDEX(Лист2!$E$9:$E$17,MATCH(A5,$A$1:$A$9,)),"")</f>
        <v>65</v>
      </c>
    </row>
    <row r="6" spans="1:4" ht="15.75" thickBot="1">
      <c r="A6" t="s">
        <v>5</v>
      </c>
      <c r="B6" s="2">
        <f>IFERROR(VLOOKUP(A6,Лист2!$D$9:$E$17,2,),"")</f>
        <v>30</v>
      </c>
      <c r="C6">
        <f>IFERROR(LOOKUP(A6,Лист2!$D$9:$D$17,Лист2!$E$9:$E$17),"")</f>
        <v>30</v>
      </c>
      <c r="D6">
        <f>IFERROR(INDEX(Лист2!$E$9:$E$17,MATCH(A6,$A$1:$A$9,)),"")</f>
        <v>30</v>
      </c>
    </row>
    <row r="7" spans="1:4" ht="15.75" thickBot="1">
      <c r="A7" t="s">
        <v>6</v>
      </c>
      <c r="B7" s="2">
        <f>IFERROR(VLOOKUP(A7,Лист2!$D$9:$E$17,2,),"")</f>
        <v>80</v>
      </c>
      <c r="C7">
        <f>IFERROR(LOOKUP(A7,Лист2!$D$9:$D$17,Лист2!$E$9:$E$17),"")</f>
        <v>80</v>
      </c>
      <c r="D7">
        <f>IFERROR(INDEX(Лист2!$E$9:$E$17,MATCH(A7,$A$1:$A$9,)),"")</f>
        <v>80</v>
      </c>
    </row>
    <row r="8" spans="1:4" ht="15.75" thickBot="1">
      <c r="A8" t="s">
        <v>7</v>
      </c>
      <c r="B8" s="2">
        <f>IFERROR(VLOOKUP(A8,Лист2!$D$9:$E$17,2,),"")</f>
        <v>55</v>
      </c>
      <c r="C8">
        <f>IFERROR(LOOKUP(A8,Лист2!$D$9:$D$17,Лист2!$E$9:$E$17),"")</f>
        <v>55</v>
      </c>
      <c r="D8">
        <f>IFERROR(INDEX(Лист2!$E$9:$E$17,MATCH(A8,$A$1:$A$9,)),"")</f>
        <v>55</v>
      </c>
    </row>
    <row r="9" spans="1:4">
      <c r="A9" t="s">
        <v>8</v>
      </c>
      <c r="B9" s="2">
        <f>IFERROR(VLOOKUP(A9,Лист2!$D$9:$E$17,2,),"")</f>
        <v>956</v>
      </c>
      <c r="C9">
        <f>IFERROR(LOOKUP(A9,Лист2!$D$9:$D$17,Лист2!$E$9:$E$17),"")</f>
        <v>956</v>
      </c>
      <c r="D9">
        <f>IFERROR(INDEX(Лист2!$E$9:$E$17,MATCH(A9,$A$1:$A$9,)),"")</f>
        <v>956</v>
      </c>
    </row>
    <row r="10" spans="1:4">
      <c r="B10" t="s">
        <v>12</v>
      </c>
      <c r="C10" t="s">
        <v>13</v>
      </c>
      <c r="D10" t="s">
        <v>14</v>
      </c>
    </row>
    <row r="12" spans="1:4">
      <c r="A12" s="1" t="s">
        <v>9</v>
      </c>
    </row>
    <row r="13" spans="1:4" ht="75">
      <c r="B13" s="1" t="s">
        <v>10</v>
      </c>
    </row>
    <row r="16" spans="1:4">
      <c r="A16" t="s">
        <v>11</v>
      </c>
    </row>
    <row r="18" spans="1:1">
      <c r="A18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1:E17"/>
  <sheetViews>
    <sheetView workbookViewId="0">
      <selection activeCell="I10" sqref="I10"/>
    </sheetView>
  </sheetViews>
  <sheetFormatPr defaultRowHeight="15"/>
  <cols>
    <col min="1" max="1" width="37.7109375" customWidth="1"/>
    <col min="4" max="4" width="34.7109375" customWidth="1"/>
    <col min="5" max="5" width="32.7109375" customWidth="1"/>
  </cols>
  <sheetData>
    <row r="1" spans="4:5">
      <c r="E1" s="1"/>
    </row>
    <row r="9" spans="4:5">
      <c r="D9" t="s">
        <v>0</v>
      </c>
      <c r="E9">
        <v>80</v>
      </c>
    </row>
    <row r="10" spans="4:5">
      <c r="D10" t="s">
        <v>1</v>
      </c>
      <c r="E10">
        <v>12</v>
      </c>
    </row>
    <row r="11" spans="4:5">
      <c r="D11" t="s">
        <v>2</v>
      </c>
      <c r="E11">
        <v>1250</v>
      </c>
    </row>
    <row r="12" spans="4:5">
      <c r="D12" t="s">
        <v>3</v>
      </c>
      <c r="E12">
        <v>80</v>
      </c>
    </row>
    <row r="13" spans="4:5">
      <c r="D13" t="s">
        <v>4</v>
      </c>
      <c r="E13">
        <v>65</v>
      </c>
    </row>
    <row r="14" spans="4:5">
      <c r="D14" t="s">
        <v>5</v>
      </c>
      <c r="E14">
        <v>30</v>
      </c>
    </row>
    <row r="15" spans="4:5">
      <c r="D15" t="s">
        <v>6</v>
      </c>
      <c r="E15">
        <v>80</v>
      </c>
    </row>
    <row r="16" spans="4:5">
      <c r="D16" t="s">
        <v>7</v>
      </c>
      <c r="E16">
        <v>55</v>
      </c>
    </row>
    <row r="17" spans="4:5">
      <c r="D17" t="s">
        <v>8</v>
      </c>
      <c r="E17">
        <v>956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Proiz1</dc:creator>
  <cp:lastModifiedBy>Cherepanov Alexey</cp:lastModifiedBy>
  <dcterms:created xsi:type="dcterms:W3CDTF">2016-09-29T09:39:27Z</dcterms:created>
  <dcterms:modified xsi:type="dcterms:W3CDTF">2016-09-29T10:24:23Z</dcterms:modified>
</cp:coreProperties>
</file>