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zykin\Downloads\"/>
    </mc:Choice>
  </mc:AlternateContent>
  <bookViews>
    <workbookView xWindow="930" yWindow="0" windowWidth="28800" windowHeight="12885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19" i="1"/>
  <c r="E18" i="1"/>
  <c r="T8" i="1"/>
  <c r="T3" i="1"/>
  <c r="T4" i="1"/>
  <c r="T5" i="1"/>
  <c r="T6" i="1"/>
  <c r="T7" i="1"/>
  <c r="T2" i="1"/>
  <c r="S10" i="1" l="1"/>
</calcChain>
</file>

<file path=xl/sharedStrings.xml><?xml version="1.0" encoding="utf-8"?>
<sst xmlns="http://schemas.openxmlformats.org/spreadsheetml/2006/main" count="125" uniqueCount="45">
  <si>
    <t>Стелаж №1</t>
  </si>
  <si>
    <t>Поддон</t>
  </si>
  <si>
    <t>Стелаж №3</t>
  </si>
  <si>
    <t>735312.141-13-P1-v1 Дверь</t>
  </si>
  <si>
    <t>Место</t>
  </si>
  <si>
    <t>№1</t>
  </si>
  <si>
    <t>занят</t>
  </si>
  <si>
    <t>№10</t>
  </si>
  <si>
    <t>№20</t>
  </si>
  <si>
    <t>735312.141-13-P2-v1 Дверь</t>
  </si>
  <si>
    <t>№2</t>
  </si>
  <si>
    <t>№11</t>
  </si>
  <si>
    <t>№21</t>
  </si>
  <si>
    <t>735312.141-13-P3-v1 Дверь</t>
  </si>
  <si>
    <t>№3</t>
  </si>
  <si>
    <t>№12</t>
  </si>
  <si>
    <t>№22</t>
  </si>
  <si>
    <t>735312.141-13-P4-v1 Дверь</t>
  </si>
  <si>
    <t>№4</t>
  </si>
  <si>
    <t>№13</t>
  </si>
  <si>
    <t>№23</t>
  </si>
  <si>
    <t>735312.141-13-P5-v1 Дверь</t>
  </si>
  <si>
    <t>№5</t>
  </si>
  <si>
    <t>№14</t>
  </si>
  <si>
    <t>№24</t>
  </si>
  <si>
    <t>735312.141-13-P6-v1 Дверь</t>
  </si>
  <si>
    <t>№6</t>
  </si>
  <si>
    <t>№15</t>
  </si>
  <si>
    <t>№25</t>
  </si>
  <si>
    <t>735312.141-13-P7-v1 Дверь</t>
  </si>
  <si>
    <t>№7</t>
  </si>
  <si>
    <t>№16</t>
  </si>
  <si>
    <t>№26</t>
  </si>
  <si>
    <t>№8</t>
  </si>
  <si>
    <t>№17</t>
  </si>
  <si>
    <t>№27</t>
  </si>
  <si>
    <t>Всего поддонов</t>
  </si>
  <si>
    <t>Имеются стелажи, на каждом стелаже есть свое место для поддона, требуется положить поддон на свободное место с таким условием !!!</t>
  </si>
  <si>
    <t>Знаем общее количество поддонов и знаем свободные места на стелажах.</t>
  </si>
  <si>
    <t>Уложить поддоны на оставшиеся места по одному.</t>
  </si>
  <si>
    <t>стелаж1</t>
  </si>
  <si>
    <t>стелаж2</t>
  </si>
  <si>
    <t>стелаж3</t>
  </si>
  <si>
    <t>статус</t>
  </si>
  <si>
    <t>действие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</si>
</sst>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workbookViewId="0">
      <selection activeCell="H17" sqref="H17"/>
    </sheetView>
  </sheetViews>
  <sheetFormatPr defaultRowHeight="15" x14ac:dyDescent="0.25"/>
  <cols>
    <col min="17" max="17" width="25.140625" customWidth="1"/>
  </cols>
  <sheetData>
    <row r="1" spans="1:20" x14ac:dyDescent="0.25">
      <c r="A1" s="4" t="s">
        <v>0</v>
      </c>
      <c r="B1" s="4"/>
      <c r="C1" s="2" t="s">
        <v>1</v>
      </c>
      <c r="D1" s="1"/>
      <c r="E1" s="4" t="s">
        <v>2</v>
      </c>
      <c r="F1" s="4"/>
      <c r="G1" s="2"/>
      <c r="H1" s="1"/>
      <c r="I1" s="4" t="s">
        <v>2</v>
      </c>
      <c r="J1" s="4"/>
      <c r="K1" s="1"/>
      <c r="L1" s="1"/>
      <c r="M1" s="1"/>
      <c r="N1" s="1"/>
      <c r="O1" s="1"/>
      <c r="P1" s="1"/>
      <c r="Q1" s="1" t="s">
        <v>3</v>
      </c>
      <c r="R1" s="1"/>
      <c r="S1" s="1">
        <v>1</v>
      </c>
      <c r="T1" s="5">
        <v>0</v>
      </c>
    </row>
    <row r="2" spans="1:20" x14ac:dyDescent="0.25">
      <c r="A2" s="1" t="s">
        <v>4</v>
      </c>
      <c r="B2" s="1" t="s">
        <v>5</v>
      </c>
      <c r="C2" s="1" t="s">
        <v>6</v>
      </c>
      <c r="D2" s="1"/>
      <c r="E2" s="1" t="s">
        <v>4</v>
      </c>
      <c r="F2" s="1" t="s">
        <v>7</v>
      </c>
      <c r="G2" s="1"/>
      <c r="H2" s="1"/>
      <c r="I2" s="1" t="s">
        <v>4</v>
      </c>
      <c r="J2" s="1" t="s">
        <v>8</v>
      </c>
      <c r="K2" s="1"/>
      <c r="L2" s="1"/>
      <c r="M2" s="1"/>
      <c r="N2" s="1"/>
      <c r="O2" s="1"/>
      <c r="P2" s="1"/>
      <c r="Q2" s="1" t="s">
        <v>9</v>
      </c>
      <c r="R2" s="1"/>
      <c r="S2" s="1">
        <v>1</v>
      </c>
      <c r="T2" s="5">
        <f>SUM($S$1:S1)+1</f>
        <v>2</v>
      </c>
    </row>
    <row r="3" spans="1:20" x14ac:dyDescent="0.25">
      <c r="A3" s="1" t="s">
        <v>4</v>
      </c>
      <c r="B3" s="1" t="s">
        <v>10</v>
      </c>
      <c r="C3" s="1"/>
      <c r="D3" s="1"/>
      <c r="E3" s="1" t="s">
        <v>4</v>
      </c>
      <c r="F3" s="1" t="s">
        <v>11</v>
      </c>
      <c r="G3" s="1"/>
      <c r="H3" s="1"/>
      <c r="I3" s="1" t="s">
        <v>4</v>
      </c>
      <c r="J3" s="1" t="s">
        <v>12</v>
      </c>
      <c r="K3" s="1" t="s">
        <v>6</v>
      </c>
      <c r="L3" s="1"/>
      <c r="M3" s="1"/>
      <c r="N3" s="1"/>
      <c r="O3" s="1"/>
      <c r="P3" s="1"/>
      <c r="Q3" s="1" t="s">
        <v>13</v>
      </c>
      <c r="R3" s="1"/>
      <c r="S3" s="1">
        <v>4</v>
      </c>
      <c r="T3" s="5">
        <f>SUM($S$1:S2)+1</f>
        <v>3</v>
      </c>
    </row>
    <row r="4" spans="1:20" x14ac:dyDescent="0.25">
      <c r="A4" s="1" t="s">
        <v>4</v>
      </c>
      <c r="B4" s="1" t="s">
        <v>14</v>
      </c>
      <c r="C4" s="1" t="s">
        <v>6</v>
      </c>
      <c r="D4" s="1"/>
      <c r="E4" s="1" t="s">
        <v>4</v>
      </c>
      <c r="F4" s="1" t="s">
        <v>15</v>
      </c>
      <c r="G4" s="1" t="s">
        <v>6</v>
      </c>
      <c r="H4" s="1"/>
      <c r="I4" s="1" t="s">
        <v>4</v>
      </c>
      <c r="J4" s="1" t="s">
        <v>16</v>
      </c>
      <c r="K4" s="1"/>
      <c r="L4" s="1"/>
      <c r="M4" s="1"/>
      <c r="N4" s="1"/>
      <c r="O4" s="1"/>
      <c r="P4" s="1"/>
      <c r="Q4" s="1" t="s">
        <v>17</v>
      </c>
      <c r="R4" s="1"/>
      <c r="S4" s="1">
        <v>2</v>
      </c>
      <c r="T4" s="5">
        <f>SUM($S$1:S3)+1</f>
        <v>7</v>
      </c>
    </row>
    <row r="5" spans="1:20" x14ac:dyDescent="0.25">
      <c r="A5" s="1" t="s">
        <v>4</v>
      </c>
      <c r="B5" s="1" t="s">
        <v>18</v>
      </c>
      <c r="C5" s="1" t="s">
        <v>6</v>
      </c>
      <c r="D5" s="1"/>
      <c r="E5" s="1" t="s">
        <v>4</v>
      </c>
      <c r="F5" s="1" t="s">
        <v>19</v>
      </c>
      <c r="G5" s="1"/>
      <c r="H5" s="1"/>
      <c r="I5" s="1" t="s">
        <v>4</v>
      </c>
      <c r="J5" s="1" t="s">
        <v>20</v>
      </c>
      <c r="K5" s="1"/>
      <c r="L5" s="1"/>
      <c r="M5" s="1"/>
      <c r="N5" s="1"/>
      <c r="O5" s="1"/>
      <c r="P5" s="1"/>
      <c r="Q5" s="1" t="s">
        <v>21</v>
      </c>
      <c r="R5" s="1"/>
      <c r="S5" s="1">
        <v>1</v>
      </c>
      <c r="T5" s="5">
        <f>SUM($S$1:S4)+1</f>
        <v>9</v>
      </c>
    </row>
    <row r="6" spans="1:20" x14ac:dyDescent="0.25">
      <c r="A6" s="1" t="s">
        <v>4</v>
      </c>
      <c r="B6" s="1" t="s">
        <v>22</v>
      </c>
      <c r="C6" s="1"/>
      <c r="D6" s="1"/>
      <c r="E6" s="1" t="s">
        <v>4</v>
      </c>
      <c r="F6" s="1" t="s">
        <v>23</v>
      </c>
      <c r="G6" s="1"/>
      <c r="H6" s="1"/>
      <c r="I6" s="1" t="s">
        <v>4</v>
      </c>
      <c r="J6" s="1" t="s">
        <v>24</v>
      </c>
      <c r="K6" s="1" t="s">
        <v>6</v>
      </c>
      <c r="L6" s="1"/>
      <c r="M6" s="1"/>
      <c r="N6" s="1"/>
      <c r="O6" s="1"/>
      <c r="P6" s="1"/>
      <c r="Q6" s="1" t="s">
        <v>25</v>
      </c>
      <c r="R6" s="1"/>
      <c r="S6" s="1">
        <v>2</v>
      </c>
      <c r="T6" s="5">
        <f>SUM($S$1:S5)+1</f>
        <v>10</v>
      </c>
    </row>
    <row r="7" spans="1:20" x14ac:dyDescent="0.25">
      <c r="A7" s="1" t="s">
        <v>4</v>
      </c>
      <c r="B7" s="1" t="s">
        <v>26</v>
      </c>
      <c r="C7" s="1"/>
      <c r="D7" s="1"/>
      <c r="E7" s="1" t="s">
        <v>4</v>
      </c>
      <c r="F7" s="1" t="s">
        <v>27</v>
      </c>
      <c r="G7" s="1"/>
      <c r="H7" s="1"/>
      <c r="I7" s="1" t="s">
        <v>4</v>
      </c>
      <c r="J7" s="1" t="s">
        <v>28</v>
      </c>
      <c r="K7" s="1"/>
      <c r="L7" s="1"/>
      <c r="M7" s="1"/>
      <c r="N7" s="1"/>
      <c r="O7" s="1"/>
      <c r="P7" s="1"/>
      <c r="Q7" s="1" t="s">
        <v>29</v>
      </c>
      <c r="R7" s="1"/>
      <c r="S7" s="1">
        <v>3</v>
      </c>
      <c r="T7" s="5">
        <f>SUM($S$1:S6)+1</f>
        <v>12</v>
      </c>
    </row>
    <row r="8" spans="1:20" x14ac:dyDescent="0.25">
      <c r="A8" s="1" t="s">
        <v>4</v>
      </c>
      <c r="B8" s="1" t="s">
        <v>30</v>
      </c>
      <c r="C8" s="1"/>
      <c r="D8" s="1"/>
      <c r="E8" s="1" t="s">
        <v>4</v>
      </c>
      <c r="F8" s="1" t="s">
        <v>31</v>
      </c>
      <c r="G8" s="1"/>
      <c r="H8" s="1"/>
      <c r="I8" s="1" t="s">
        <v>4</v>
      </c>
      <c r="J8" s="1" t="s">
        <v>32</v>
      </c>
      <c r="K8" s="1"/>
      <c r="L8" s="1"/>
      <c r="M8" s="1"/>
      <c r="N8" s="1"/>
      <c r="O8" s="1"/>
      <c r="P8" s="1"/>
      <c r="Q8" s="1"/>
      <c r="R8" s="1"/>
      <c r="S8" s="1"/>
      <c r="T8" s="5">
        <f>SUM($S$1:S7)+1</f>
        <v>15</v>
      </c>
    </row>
    <row r="9" spans="1:20" ht="24" x14ac:dyDescent="0.25">
      <c r="A9" s="1" t="s">
        <v>4</v>
      </c>
      <c r="B9" s="1" t="s">
        <v>33</v>
      </c>
      <c r="C9" s="1"/>
      <c r="D9" s="1"/>
      <c r="E9" s="1" t="s">
        <v>4</v>
      </c>
      <c r="F9" s="1" t="s">
        <v>34</v>
      </c>
      <c r="G9" s="1"/>
      <c r="H9" s="1"/>
      <c r="I9" s="1" t="s">
        <v>4</v>
      </c>
      <c r="J9" s="1" t="s">
        <v>35</v>
      </c>
      <c r="K9" s="1"/>
      <c r="L9" s="1"/>
      <c r="M9" s="1"/>
      <c r="N9" s="1"/>
      <c r="O9" s="1"/>
      <c r="P9" s="1"/>
      <c r="Q9" s="1"/>
      <c r="R9" s="1"/>
      <c r="S9" s="3" t="s">
        <v>36</v>
      </c>
    </row>
    <row r="10" spans="1:2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>
        <f>SUM(S1:S9)</f>
        <v>14</v>
      </c>
    </row>
    <row r="11" spans="1:20" x14ac:dyDescent="0.25">
      <c r="A11" s="1"/>
      <c r="B11" s="1" t="s">
        <v>37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2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20" x14ac:dyDescent="0.25">
      <c r="A13" s="1"/>
      <c r="B13" s="1" t="s">
        <v>38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2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20" x14ac:dyDescent="0.25">
      <c r="A15" s="1"/>
      <c r="B15" s="1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7" spans="2:5" x14ac:dyDescent="0.25">
      <c r="D17" t="s">
        <v>43</v>
      </c>
      <c r="E17" t="s">
        <v>44</v>
      </c>
    </row>
    <row r="18" spans="2:5" x14ac:dyDescent="0.25">
      <c r="B18" t="s">
        <v>40</v>
      </c>
      <c r="C18" s="1" t="s">
        <v>5</v>
      </c>
      <c r="D18" s="1" t="s">
        <v>6</v>
      </c>
      <c r="E18" s="5" t="str">
        <f>IF(D18="",LOOKUP(COUNTA($E$17:E17),$T$1:$T$8,$Q$1:$Q$8)&amp;"","")</f>
        <v/>
      </c>
    </row>
    <row r="19" spans="2:5" x14ac:dyDescent="0.25">
      <c r="B19" t="s">
        <v>40</v>
      </c>
      <c r="C19" s="1" t="s">
        <v>10</v>
      </c>
      <c r="D19" s="1"/>
      <c r="E19" s="5" t="str">
        <f>IF(D19="",LOOKUP(COUNTBLANK($D$17:D19),$T$1:$T$8,$Q$1:$Q$8)&amp;"","")</f>
        <v>735312.141-13-P1-v1 Дверь</v>
      </c>
    </row>
    <row r="20" spans="2:5" x14ac:dyDescent="0.25">
      <c r="B20" t="s">
        <v>40</v>
      </c>
      <c r="C20" s="1" t="s">
        <v>14</v>
      </c>
      <c r="D20" s="1" t="s">
        <v>6</v>
      </c>
      <c r="E20" s="5" t="str">
        <f>IF(D20="",LOOKUP(COUNTBLANK($D$17:D20),$T$1:$T$8,$Q$1:$Q$8)&amp;"","")</f>
        <v/>
      </c>
    </row>
    <row r="21" spans="2:5" x14ac:dyDescent="0.25">
      <c r="B21" t="s">
        <v>40</v>
      </c>
      <c r="C21" s="1" t="s">
        <v>18</v>
      </c>
      <c r="D21" s="1" t="s">
        <v>6</v>
      </c>
      <c r="E21" s="5" t="str">
        <f>IF(D21="",LOOKUP(COUNTBLANK($D$17:D21),$T$1:$T$8,$Q$1:$Q$8)&amp;"","")</f>
        <v/>
      </c>
    </row>
    <row r="22" spans="2:5" x14ac:dyDescent="0.25">
      <c r="B22" t="s">
        <v>40</v>
      </c>
      <c r="C22" s="1" t="s">
        <v>22</v>
      </c>
      <c r="D22" s="1"/>
      <c r="E22" s="5" t="str">
        <f>IF(D22="",LOOKUP(COUNTBLANK($D$17:D22),$T$1:$T$8,$Q$1:$Q$8)&amp;"","")</f>
        <v>735312.141-13-P2-v1 Дверь</v>
      </c>
    </row>
    <row r="23" spans="2:5" x14ac:dyDescent="0.25">
      <c r="B23" t="s">
        <v>40</v>
      </c>
      <c r="C23" s="1" t="s">
        <v>26</v>
      </c>
      <c r="D23" s="1"/>
      <c r="E23" s="5" t="str">
        <f>IF(D23="",LOOKUP(COUNTBLANK($D$17:D23),$T$1:$T$8,$Q$1:$Q$8)&amp;"","")</f>
        <v>735312.141-13-P3-v1 Дверь</v>
      </c>
    </row>
    <row r="24" spans="2:5" x14ac:dyDescent="0.25">
      <c r="B24" t="s">
        <v>40</v>
      </c>
      <c r="C24" s="1" t="s">
        <v>30</v>
      </c>
      <c r="D24" s="1"/>
      <c r="E24" s="5" t="str">
        <f>IF(D24="",LOOKUP(COUNTBLANK($D$17:D24),$T$1:$T$8,$Q$1:$Q$8)&amp;"","")</f>
        <v>735312.141-13-P3-v1 Дверь</v>
      </c>
    </row>
    <row r="25" spans="2:5" x14ac:dyDescent="0.25">
      <c r="B25" t="s">
        <v>40</v>
      </c>
      <c r="C25" s="1" t="s">
        <v>33</v>
      </c>
      <c r="D25" s="1"/>
      <c r="E25" s="5" t="str">
        <f>IF(D25="",LOOKUP(COUNTBLANK($D$17:D25),$T$1:$T$8,$Q$1:$Q$8)&amp;"","")</f>
        <v>735312.141-13-P3-v1 Дверь</v>
      </c>
    </row>
    <row r="26" spans="2:5" x14ac:dyDescent="0.25">
      <c r="B26" t="s">
        <v>41</v>
      </c>
      <c r="C26" s="1" t="s">
        <v>7</v>
      </c>
      <c r="D26" s="1"/>
      <c r="E26" s="5" t="str">
        <f>IF(D26="",LOOKUP(COUNTBLANK($D$17:D26),$T$1:$T$8,$Q$1:$Q$8)&amp;"","")</f>
        <v>735312.141-13-P3-v1 Дверь</v>
      </c>
    </row>
    <row r="27" spans="2:5" x14ac:dyDescent="0.25">
      <c r="B27" t="s">
        <v>41</v>
      </c>
      <c r="C27" s="1" t="s">
        <v>11</v>
      </c>
      <c r="D27" s="1"/>
      <c r="E27" s="5" t="str">
        <f>IF(D27="",LOOKUP(COUNTBLANK($D$17:D27),$T$1:$T$8,$Q$1:$Q$8)&amp;"","")</f>
        <v>735312.141-13-P4-v1 Дверь</v>
      </c>
    </row>
    <row r="28" spans="2:5" x14ac:dyDescent="0.25">
      <c r="B28" t="s">
        <v>41</v>
      </c>
      <c r="C28" s="1" t="s">
        <v>15</v>
      </c>
      <c r="D28" s="1" t="s">
        <v>6</v>
      </c>
      <c r="E28" s="5" t="str">
        <f>IF(D28="",LOOKUP(COUNTBLANK($D$17:D28),$T$1:$T$8,$Q$1:$Q$8)&amp;"","")</f>
        <v/>
      </c>
    </row>
    <row r="29" spans="2:5" x14ac:dyDescent="0.25">
      <c r="B29" t="s">
        <v>41</v>
      </c>
      <c r="C29" s="1" t="s">
        <v>19</v>
      </c>
      <c r="D29" s="1"/>
      <c r="E29" s="5" t="str">
        <f>IF(D29="",LOOKUP(COUNTBLANK($D$17:D29),$T$1:$T$8,$Q$1:$Q$8)&amp;"","")</f>
        <v>735312.141-13-P4-v1 Дверь</v>
      </c>
    </row>
    <row r="30" spans="2:5" x14ac:dyDescent="0.25">
      <c r="B30" t="s">
        <v>41</v>
      </c>
      <c r="C30" s="1" t="s">
        <v>23</v>
      </c>
      <c r="D30" s="1"/>
      <c r="E30" s="5" t="str">
        <f>IF(D30="",LOOKUP(COUNTBLANK($D$17:D30),$T$1:$T$8,$Q$1:$Q$8)&amp;"","")</f>
        <v>735312.141-13-P5-v1 Дверь</v>
      </c>
    </row>
    <row r="31" spans="2:5" x14ac:dyDescent="0.25">
      <c r="B31" t="s">
        <v>41</v>
      </c>
      <c r="C31" s="1" t="s">
        <v>27</v>
      </c>
      <c r="D31" s="1"/>
      <c r="E31" s="5" t="str">
        <f>IF(D31="",LOOKUP(COUNTBLANK($D$17:D31),$T$1:$T$8,$Q$1:$Q$8)&amp;"","")</f>
        <v>735312.141-13-P6-v1 Дверь</v>
      </c>
    </row>
    <row r="32" spans="2:5" x14ac:dyDescent="0.25">
      <c r="B32" t="s">
        <v>41</v>
      </c>
      <c r="C32" s="1" t="s">
        <v>31</v>
      </c>
      <c r="D32" s="1"/>
      <c r="E32" s="5" t="str">
        <f>IF(D32="",LOOKUP(COUNTBLANK($D$17:D32),$T$1:$T$8,$Q$1:$Q$8)&amp;"","")</f>
        <v>735312.141-13-P6-v1 Дверь</v>
      </c>
    </row>
    <row r="33" spans="2:5" x14ac:dyDescent="0.25">
      <c r="B33" t="s">
        <v>41</v>
      </c>
      <c r="C33" s="1" t="s">
        <v>34</v>
      </c>
      <c r="D33" s="1"/>
      <c r="E33" s="5" t="str">
        <f>IF(D33="",LOOKUP(COUNTBLANK($D$17:D33),$T$1:$T$8,$Q$1:$Q$8)&amp;"","")</f>
        <v>735312.141-13-P7-v1 Дверь</v>
      </c>
    </row>
    <row r="34" spans="2:5" x14ac:dyDescent="0.25">
      <c r="B34" t="s">
        <v>42</v>
      </c>
      <c r="C34" s="1" t="s">
        <v>8</v>
      </c>
      <c r="D34" s="1"/>
      <c r="E34" s="5" t="str">
        <f>IF(D34="",LOOKUP(COUNTBLANK($D$17:D34),$T$1:$T$8,$Q$1:$Q$8)&amp;"","")</f>
        <v>735312.141-13-P7-v1 Дверь</v>
      </c>
    </row>
    <row r="35" spans="2:5" x14ac:dyDescent="0.25">
      <c r="B35" t="s">
        <v>42</v>
      </c>
      <c r="C35" s="1" t="s">
        <v>12</v>
      </c>
      <c r="D35" s="1" t="s">
        <v>6</v>
      </c>
      <c r="E35" s="5" t="str">
        <f>IF(D35="",LOOKUP(COUNTBLANK($D$17:D35),$T$1:$T$8,$Q$1:$Q$8)&amp;"","")</f>
        <v/>
      </c>
    </row>
    <row r="36" spans="2:5" x14ac:dyDescent="0.25">
      <c r="B36" t="s">
        <v>42</v>
      </c>
      <c r="C36" s="1" t="s">
        <v>16</v>
      </c>
      <c r="D36" s="1"/>
      <c r="E36" s="5" t="str">
        <f>IF(D36="",LOOKUP(COUNTBLANK($D$17:D36),$T$1:$T$8,$Q$1:$Q$8)&amp;"","")</f>
        <v>735312.141-13-P7-v1 Дверь</v>
      </c>
    </row>
    <row r="37" spans="2:5" x14ac:dyDescent="0.25">
      <c r="B37" t="s">
        <v>42</v>
      </c>
      <c r="C37" s="1" t="s">
        <v>20</v>
      </c>
      <c r="D37" s="1"/>
      <c r="E37" s="5" t="str">
        <f>IF(D37="",LOOKUP(COUNTBLANK($D$17:D37),$T$1:$T$8,$Q$1:$Q$8)&amp;"","")</f>
        <v/>
      </c>
    </row>
    <row r="38" spans="2:5" x14ac:dyDescent="0.25">
      <c r="B38" t="s">
        <v>42</v>
      </c>
      <c r="C38" s="1" t="s">
        <v>24</v>
      </c>
      <c r="D38" s="1" t="s">
        <v>6</v>
      </c>
      <c r="E38" s="5" t="str">
        <f>IF(D38="",LOOKUP(COUNTBLANK($D$17:D38),$T$1:$T$8,$Q$1:$Q$8)&amp;"","")</f>
        <v/>
      </c>
    </row>
    <row r="39" spans="2:5" x14ac:dyDescent="0.25">
      <c r="B39" t="s">
        <v>42</v>
      </c>
      <c r="C39" s="1" t="s">
        <v>28</v>
      </c>
      <c r="D39" s="1"/>
      <c r="E39" s="5" t="str">
        <f>IF(D39="",LOOKUP(COUNTBLANK($D$17:D39),$T$1:$T$8,$Q$1:$Q$8)&amp;"","")</f>
        <v/>
      </c>
    </row>
    <row r="40" spans="2:5" x14ac:dyDescent="0.25">
      <c r="B40" t="s">
        <v>42</v>
      </c>
      <c r="C40" s="1" t="s">
        <v>32</v>
      </c>
      <c r="D40" s="1"/>
      <c r="E40" s="5" t="str">
        <f>IF(D40="",LOOKUP(COUNTBLANK($D$17:D40),$T$1:$T$8,$Q$1:$Q$8)&amp;"","")</f>
        <v/>
      </c>
    </row>
    <row r="41" spans="2:5" x14ac:dyDescent="0.25">
      <c r="B41" t="s">
        <v>42</v>
      </c>
      <c r="C41" s="1" t="s">
        <v>35</v>
      </c>
      <c r="D41" s="1"/>
      <c r="E41" s="5" t="str">
        <f>IF(D41="",LOOKUP(COUNTBLANK($D$17:D41),$T$1:$T$8,$Q$1:$Q$8)&amp;"","")</f>
        <v/>
      </c>
    </row>
  </sheetData>
  <mergeCells count="3">
    <mergeCell ref="A1:B1"/>
    <mergeCell ref="E1:F1"/>
    <mergeCell ref="I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Proiz1</dc:creator>
  <cp:lastModifiedBy>Muzykin</cp:lastModifiedBy>
  <dcterms:created xsi:type="dcterms:W3CDTF">2016-09-30T09:31:45Z</dcterms:created>
  <dcterms:modified xsi:type="dcterms:W3CDTF">2016-10-01T05:34:02Z</dcterms:modified>
</cp:coreProperties>
</file>