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127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stya\Documents\"/>
    </mc:Choice>
  </mc:AlternateContent>
  <bookViews>
    <workbookView xWindow="0" yWindow="0" windowWidth="20490" windowHeight="7980"/>
  </bookViews>
  <sheets>
    <sheet name="Лист1" sheetId="1" r:id="rId1"/>
  </sheets>
  <definedNames>
    <definedName name="план_м." comment="Тут отображается общий план на месяц. Та сумма, которую мы хотим получить в месяц.">Лист1!$F$5</definedName>
  </definedNames>
  <calcPr calcId="171027" iterate="1" iterateCount="2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6" i="1"/>
  <c r="F2" i="1" l="1"/>
  <c r="D2" i="1"/>
  <c r="B2" i="1" l="1"/>
</calcChain>
</file>

<file path=xl/comments1.xml><?xml version="1.0" encoding="utf-8"?>
<comments xmlns="http://schemas.openxmlformats.org/spreadsheetml/2006/main">
  <authors>
    <author>Kostya Kurgan</author>
  </authors>
  <commentList>
    <comment ref="B5" authorId="0" shapeId="0">
      <text>
        <r>
          <rPr>
            <b/>
            <sz val="9"/>
            <color indexed="81"/>
            <rFont val="Tahoma"/>
            <family val="2"/>
            <charset val="204"/>
          </rPr>
          <t>Kostya Kurgan:</t>
        </r>
        <r>
          <rPr>
            <sz val="9"/>
            <color indexed="81"/>
            <rFont val="Tahoma"/>
            <family val="2"/>
            <charset val="204"/>
          </rPr>
          <t xml:space="preserve">
План/д. -  Тут будет отображаться корректирующий план на день с учётом плюсового или минусового фактического плана (столбец С). Дургими словами Если я по факту сделал отрицательное значение, например -2$ то эти минус 2$ пропорционально записываются на все оставшиеся дни месяца и сумма плана на день соответсвенно увеличивается, но если я по факту сделал допустим 5, а по план/д. стоит 3, то разница 2 отнимается от всех оставшихся дней месяца и соответственно план/д. уменьшается.</t>
        </r>
      </text>
    </comment>
    <comment ref="D5" authorId="0" shapeId="0">
      <text>
        <r>
          <rPr>
            <b/>
            <sz val="9"/>
            <color indexed="81"/>
            <rFont val="Tahoma"/>
            <family val="2"/>
            <charset val="204"/>
          </rPr>
          <t>Kostya Kurgan:</t>
        </r>
        <r>
          <rPr>
            <sz val="9"/>
            <color indexed="81"/>
            <rFont val="Tahoma"/>
            <family val="2"/>
            <charset val="204"/>
          </rPr>
          <t xml:space="preserve">
Факт - Тут будет отображаться фактическая прибыль в день, котрую я сделал. Этот показатель я буду вносить каждый день на его основе должен корректироваться план/д. с учётом положительности или отрицательности столбца С.</t>
        </r>
      </text>
    </comment>
  </commentList>
</comments>
</file>

<file path=xl/sharedStrings.xml><?xml version="1.0" encoding="utf-8"?>
<sst xmlns="http://schemas.openxmlformats.org/spreadsheetml/2006/main" count="7" uniqueCount="5">
  <si>
    <t>факт</t>
  </si>
  <si>
    <t>дата</t>
  </si>
  <si>
    <t>план</t>
  </si>
  <si>
    <t>план корр.</t>
  </si>
  <si>
    <t>новый план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</si>
</sst>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[$$-409]* #,##0.00_ ;_-[$$-409]* \-#,##0.00\ ;_-[$$-409]* &quot;-&quot;??_ ;_-@_ "/>
  </numFmts>
  <fonts count="3" x14ac:knownFonts="1">
    <font>
      <sz val="11"/>
      <color theme="1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164" fontId="0" fillId="0" borderId="1" xfId="0" applyNumberFormat="1" applyBorder="1"/>
    <xf numFmtId="0" fontId="0" fillId="0" borderId="2" xfId="0" applyBorder="1"/>
    <xf numFmtId="164" fontId="0" fillId="3" borderId="0" xfId="0" applyNumberFormat="1" applyFill="1" applyAlignment="1">
      <alignment horizontal="center"/>
    </xf>
    <xf numFmtId="164" fontId="0" fillId="3" borderId="0" xfId="0" applyNumberFormat="1" applyFill="1"/>
    <xf numFmtId="0" fontId="0" fillId="2" borderId="0" xfId="0" applyFill="1" applyAlignment="1">
      <alignment horizontal="center"/>
    </xf>
    <xf numFmtId="0" fontId="0" fillId="4" borderId="0" xfId="0" applyFill="1" applyAlignment="1">
      <alignment horizontal="center"/>
    </xf>
    <xf numFmtId="164" fontId="0" fillId="4" borderId="0" xfId="0" applyNumberFormat="1" applyFill="1" applyAlignment="1">
      <alignment horizontal="center"/>
    </xf>
    <xf numFmtId="164" fontId="0" fillId="0" borderId="4" xfId="0" applyNumberFormat="1" applyBorder="1"/>
    <xf numFmtId="164" fontId="0" fillId="0" borderId="2" xfId="0" applyNumberFormat="1" applyBorder="1"/>
    <xf numFmtId="0" fontId="0" fillId="0" borderId="3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97"/>
  <sheetViews>
    <sheetView tabSelected="1" workbookViewId="0">
      <selection activeCell="D9" sqref="D9"/>
    </sheetView>
  </sheetViews>
  <sheetFormatPr defaultRowHeight="15" x14ac:dyDescent="0.25"/>
  <cols>
    <col min="1" max="1" width="10.140625" customWidth="1"/>
    <col min="2" max="2" width="9.42578125" bestFit="1" customWidth="1"/>
    <col min="3" max="3" width="9.42578125" customWidth="1"/>
    <col min="6" max="6" width="12.7109375" customWidth="1"/>
    <col min="7" max="7" width="19.5703125" customWidth="1"/>
  </cols>
  <sheetData>
    <row r="1" spans="1:6" x14ac:dyDescent="0.25">
      <c r="A1" s="1"/>
      <c r="B1" s="10" t="s">
        <v>0</v>
      </c>
      <c r="D1" s="8" t="s">
        <v>2</v>
      </c>
      <c r="F1" s="11" t="s">
        <v>4</v>
      </c>
    </row>
    <row r="2" spans="1:6" x14ac:dyDescent="0.25">
      <c r="A2" s="1"/>
      <c r="B2" s="10">
        <f>SUMIF(B5:B34,"&lt;&gt;0")</f>
        <v>-5</v>
      </c>
      <c r="D2" s="9">
        <f>SUMIF($B5:$B34,"&lt;&gt;0",D5:D34)</f>
        <v>98.999999999999943</v>
      </c>
      <c r="F2" s="12">
        <f>SUMIF($B$5:$B$34,"&gt;0")+SUMIF($B$5:$B$34,"",$F$5:$F$34)</f>
        <v>95.699999999999946</v>
      </c>
    </row>
    <row r="3" spans="1:6" x14ac:dyDescent="0.25">
      <c r="A3" s="1"/>
    </row>
    <row r="4" spans="1:6" x14ac:dyDescent="0.25">
      <c r="A4" s="1" t="s">
        <v>1</v>
      </c>
      <c r="B4" s="4" t="s">
        <v>0</v>
      </c>
      <c r="D4" s="5" t="s">
        <v>2</v>
      </c>
      <c r="F4" s="15" t="s">
        <v>3</v>
      </c>
    </row>
    <row r="5" spans="1:6" x14ac:dyDescent="0.25">
      <c r="A5" s="2">
        <v>42675</v>
      </c>
      <c r="B5" s="6">
        <v>-5</v>
      </c>
      <c r="D5" s="13">
        <v>3.3</v>
      </c>
      <c r="F5" s="3"/>
    </row>
    <row r="6" spans="1:6" x14ac:dyDescent="0.25">
      <c r="A6" s="2">
        <v>42676</v>
      </c>
      <c r="B6" s="6"/>
      <c r="D6" s="6">
        <v>3.3</v>
      </c>
      <c r="F6" s="6">
        <f>D6+IF(B5&gt;0,SUMPRODUCT(($D$5:D5-$B$5:B5)*(D6/SUM(D6:$D$34))),SUMPRODUCT(($D$5:D5-$B$5:B5)*(D6/SUMIF($B$6:$B$34,"",$D$6:$D$34))*($B$5:B5&gt;0)))</f>
        <v>3.3</v>
      </c>
    </row>
    <row r="7" spans="1:6" x14ac:dyDescent="0.25">
      <c r="A7" s="2">
        <v>42677</v>
      </c>
      <c r="B7" s="6"/>
      <c r="D7" s="6">
        <v>3.3</v>
      </c>
      <c r="F7" s="6">
        <f>D7+IF(B6&gt;0,SUMPRODUCT(($D$5:D6-$B$5:B6)*(D7/SUM(D7:$D$34))),SUMPRODUCT(($D$5:D6-$B$5:B6)*(D7/SUMIF($B$6:$B$34,"",$D$6:$D$34))*($B$5:B6&gt;0)))</f>
        <v>3.3</v>
      </c>
    </row>
    <row r="8" spans="1:6" x14ac:dyDescent="0.25">
      <c r="A8" s="2">
        <v>42678</v>
      </c>
      <c r="B8" s="6"/>
      <c r="D8" s="6">
        <v>3.3</v>
      </c>
      <c r="F8" s="6">
        <f>D8+IF(B7&gt;0,SUMPRODUCT(($D$5:D7-$B$5:B7)*(D8/SUM(D8:$D$34))),SUMPRODUCT(($D$5:D7-$B$5:B7)*(D8/SUMIF($B$6:$B$34,"",$D$6:$D$34))*($B$5:B7&gt;0)))</f>
        <v>3.3</v>
      </c>
    </row>
    <row r="9" spans="1:6" x14ac:dyDescent="0.25">
      <c r="A9" s="2">
        <v>42679</v>
      </c>
      <c r="B9" s="6"/>
      <c r="D9" s="6">
        <v>3.3</v>
      </c>
      <c r="F9" s="6">
        <f>D9+IF(B8&gt;0,SUMPRODUCT(($D$5:D8-$B$5:B8)*(D9/SUM(D9:$D$34))),SUMPRODUCT(($D$5:D8-$B$5:B8)*(D9/SUMIF($B$6:$B$34,"",$D$6:$D$34))*($B$5:B8&gt;0)))</f>
        <v>3.3</v>
      </c>
    </row>
    <row r="10" spans="1:6" x14ac:dyDescent="0.25">
      <c r="A10" s="2">
        <v>42680</v>
      </c>
      <c r="B10" s="6"/>
      <c r="D10" s="6">
        <v>3.3</v>
      </c>
      <c r="F10" s="6">
        <f>D10+IF(B9&gt;0,SUMPRODUCT(($D$5:D9-$B$5:B9)*(D10/SUM(D10:$D$34))),SUMPRODUCT(($D$5:D9-$B$5:B9)*(D10/SUMIF($B$6:$B$34,"",$D$6:$D$34))*($B$5:B9&gt;0)))</f>
        <v>3.3</v>
      </c>
    </row>
    <row r="11" spans="1:6" x14ac:dyDescent="0.25">
      <c r="A11" s="2">
        <v>42681</v>
      </c>
      <c r="B11" s="6"/>
      <c r="D11" s="6">
        <v>3.3</v>
      </c>
      <c r="F11" s="6">
        <f>D11+IF(B10&gt;0,SUMPRODUCT(($D$5:D10-$B$5:B10)*(D11/SUM(D11:$D$34))),SUMPRODUCT(($D$5:D10-$B$5:B10)*(D11/SUMIF($B$6:$B$34,"",$D$6:$D$34))*($B$5:B10&gt;0)))</f>
        <v>3.3</v>
      </c>
    </row>
    <row r="12" spans="1:6" x14ac:dyDescent="0.25">
      <c r="A12" s="2">
        <v>42682</v>
      </c>
      <c r="B12" s="6"/>
      <c r="D12" s="6">
        <v>3.3</v>
      </c>
      <c r="F12" s="6">
        <f>D12+IF(B11&gt;0,SUMPRODUCT(($D$5:D11-$B$5:B11)*(D12/SUM(D12:$D$34))),SUMPRODUCT(($D$5:D11-$B$5:B11)*(D12/SUMIF($B$6:$B$34,"",$D$6:$D$34))*($B$5:B11&gt;0)))</f>
        <v>3.3</v>
      </c>
    </row>
    <row r="13" spans="1:6" x14ac:dyDescent="0.25">
      <c r="A13" s="2">
        <v>42683</v>
      </c>
      <c r="B13" s="6"/>
      <c r="D13" s="6">
        <v>3.3</v>
      </c>
      <c r="F13" s="6">
        <f>D13+IF(B12&gt;0,SUMPRODUCT(($D$5:D12-$B$5:B12)*(D13/SUM(D13:$D$34))),SUMPRODUCT(($D$5:D12-$B$5:B12)*(D13/SUMIF($B$6:$B$34,"",$D$6:$D$34))*($B$5:B12&gt;0)))</f>
        <v>3.3</v>
      </c>
    </row>
    <row r="14" spans="1:6" x14ac:dyDescent="0.25">
      <c r="A14" s="2">
        <v>42684</v>
      </c>
      <c r="B14" s="6"/>
      <c r="D14" s="6">
        <v>3.3</v>
      </c>
      <c r="F14" s="6">
        <f>D14+IF(B13&gt;0,SUMPRODUCT(($D$5:D13-$B$5:B13)*(D14/SUM(D14:$D$34))),SUMPRODUCT(($D$5:D13-$B$5:B13)*(D14/SUMIF($B$6:$B$34,"",$D$6:$D$34))*($B$5:B13&gt;0)))</f>
        <v>3.3</v>
      </c>
    </row>
    <row r="15" spans="1:6" x14ac:dyDescent="0.25">
      <c r="A15" s="2">
        <v>42685</v>
      </c>
      <c r="B15" s="6"/>
      <c r="D15" s="6">
        <v>3.3</v>
      </c>
      <c r="F15" s="6">
        <f>D15+IF(B14&gt;0,SUMPRODUCT(($D$5:D14-$B$5:B14)*(D15/SUM(D15:$D$34))),SUMPRODUCT(($D$5:D14-$B$5:B14)*(D15/SUMIF($B$6:$B$34,"",$D$6:$D$34))*($B$5:B14&gt;0)))</f>
        <v>3.3</v>
      </c>
    </row>
    <row r="16" spans="1:6" x14ac:dyDescent="0.25">
      <c r="A16" s="2">
        <v>42686</v>
      </c>
      <c r="B16" s="6"/>
      <c r="D16" s="6">
        <v>3.3</v>
      </c>
      <c r="F16" s="6">
        <f>D16+IF(B15&gt;0,SUMPRODUCT(($D$5:D15-$B$5:B15)*(D16/SUM(D16:$D$34))),SUMPRODUCT(($D$5:D15-$B$5:B15)*(D16/SUMIF($B$6:$B$34,"",$D$6:$D$34))*($B$5:B15&gt;0)))</f>
        <v>3.3</v>
      </c>
    </row>
    <row r="17" spans="1:6" x14ac:dyDescent="0.25">
      <c r="A17" s="2">
        <v>42687</v>
      </c>
      <c r="B17" s="6"/>
      <c r="D17" s="6">
        <v>3.3</v>
      </c>
      <c r="F17" s="6">
        <f>D17+IF(B16&gt;0,SUMPRODUCT(($D$5:D16-$B$5:B16)*(D17/SUM(D17:$D$34))),SUMPRODUCT(($D$5:D16-$B$5:B16)*(D17/SUMIF($B$6:$B$34,"",$D$6:$D$34))*($B$5:B16&gt;0)))</f>
        <v>3.3</v>
      </c>
    </row>
    <row r="18" spans="1:6" x14ac:dyDescent="0.25">
      <c r="A18" s="2">
        <v>42688</v>
      </c>
      <c r="B18" s="6"/>
      <c r="D18" s="6">
        <v>3.3</v>
      </c>
      <c r="F18" s="6">
        <f>D18+IF(B17&gt;0,SUMPRODUCT(($D$5:D17-$B$5:B17)*(D18/SUM(D18:$D$34))),SUMPRODUCT(($D$5:D17-$B$5:B17)*(D18/SUMIF($B$6:$B$34,"",$D$6:$D$34))*($B$5:B17&gt;0)))</f>
        <v>3.3</v>
      </c>
    </row>
    <row r="19" spans="1:6" x14ac:dyDescent="0.25">
      <c r="A19" s="2">
        <v>42689</v>
      </c>
      <c r="B19" s="6"/>
      <c r="D19" s="6">
        <v>3.3</v>
      </c>
      <c r="F19" s="6">
        <f>D19+IF(B18&gt;0,SUMPRODUCT(($D$5:D18-$B$5:B18)*(D19/SUM(D19:$D$34))),SUMPRODUCT(($D$5:D18-$B$5:B18)*(D19/SUMIF($B$6:$B$34,"",$D$6:$D$34))*($B$5:B18&gt;0)))</f>
        <v>3.3</v>
      </c>
    </row>
    <row r="20" spans="1:6" x14ac:dyDescent="0.25">
      <c r="A20" s="2">
        <v>42690</v>
      </c>
      <c r="B20" s="6"/>
      <c r="D20" s="6">
        <v>3.3</v>
      </c>
      <c r="F20" s="6">
        <f>D20+IF(B19&gt;0,SUMPRODUCT(($D$5:D19-$B$5:B19)*(D20/SUM(D20:$D$34))),SUMPRODUCT(($D$5:D19-$B$5:B19)*(D20/SUMIF($B$6:$B$34,"",$D$6:$D$34))*($B$5:B19&gt;0)))</f>
        <v>3.3</v>
      </c>
    </row>
    <row r="21" spans="1:6" x14ac:dyDescent="0.25">
      <c r="A21" s="2">
        <v>42691</v>
      </c>
      <c r="B21" s="6"/>
      <c r="D21" s="6">
        <v>3.3</v>
      </c>
      <c r="F21" s="6">
        <f>D21+IF(B20&gt;0,SUMPRODUCT(($D$5:D20-$B$5:B20)*(D21/SUM(D21:$D$34))),SUMPRODUCT(($D$5:D20-$B$5:B20)*(D21/SUMIF($B$6:$B$34,"",$D$6:$D$34))*($B$5:B20&gt;0)))</f>
        <v>3.3</v>
      </c>
    </row>
    <row r="22" spans="1:6" x14ac:dyDescent="0.25">
      <c r="A22" s="2">
        <v>42692</v>
      </c>
      <c r="B22" s="6"/>
      <c r="D22" s="6">
        <v>3.3</v>
      </c>
      <c r="F22" s="6">
        <f>D22+IF(B21&gt;0,SUMPRODUCT(($D$5:D21-$B$5:B21)*(D22/SUM(D22:$D$34))),SUMPRODUCT(($D$5:D21-$B$5:B21)*(D22/SUMIF($B$6:$B$34,"",$D$6:$D$34))*($B$5:B21&gt;0)))</f>
        <v>3.3</v>
      </c>
    </row>
    <row r="23" spans="1:6" x14ac:dyDescent="0.25">
      <c r="A23" s="2">
        <v>42693</v>
      </c>
      <c r="B23" s="6"/>
      <c r="D23" s="6">
        <v>3.3</v>
      </c>
      <c r="F23" s="6">
        <f>D23+IF(B22&gt;0,SUMPRODUCT(($D$5:D22-$B$5:B22)*(D23/SUM(D23:$D$34))),SUMPRODUCT(($D$5:D22-$B$5:B22)*(D23/SUMIF($B$6:$B$34,"",$D$6:$D$34))*($B$5:B22&gt;0)))</f>
        <v>3.3</v>
      </c>
    </row>
    <row r="24" spans="1:6" x14ac:dyDescent="0.25">
      <c r="A24" s="2">
        <v>42694</v>
      </c>
      <c r="B24" s="6"/>
      <c r="D24" s="6">
        <v>3.3</v>
      </c>
      <c r="F24" s="6">
        <f>D24+IF(B23&gt;0,SUMPRODUCT(($D$5:D23-$B$5:B23)*(D24/SUM(D24:$D$34))),SUMPRODUCT(($D$5:D23-$B$5:B23)*(D24/SUMIF($B$6:$B$34,"",$D$6:$D$34))*($B$5:B23&gt;0)))</f>
        <v>3.3</v>
      </c>
    </row>
    <row r="25" spans="1:6" x14ac:dyDescent="0.25">
      <c r="A25" s="2">
        <v>42695</v>
      </c>
      <c r="B25" s="6"/>
      <c r="D25" s="6">
        <v>3.3</v>
      </c>
      <c r="F25" s="6">
        <f>D25+IF(B24&gt;0,SUMPRODUCT(($D$5:D24-$B$5:B24)*(D25/SUM(D25:$D$34))),SUMPRODUCT(($D$5:D24-$B$5:B24)*(D25/SUMIF($B$6:$B$34,"",$D$6:$D$34))*($B$5:B24&gt;0)))</f>
        <v>3.3</v>
      </c>
    </row>
    <row r="26" spans="1:6" x14ac:dyDescent="0.25">
      <c r="A26" s="2">
        <v>42696</v>
      </c>
      <c r="B26" s="6"/>
      <c r="D26" s="6">
        <v>3.3</v>
      </c>
      <c r="F26" s="6">
        <f>D26+IF(B25&gt;0,SUMPRODUCT(($D$5:D25-$B$5:B25)*(D26/SUM(D26:$D$34))),SUMPRODUCT(($D$5:D25-$B$5:B25)*(D26/SUMIF($B$6:$B$34,"",$D$6:$D$34))*($B$5:B25&gt;0)))</f>
        <v>3.3</v>
      </c>
    </row>
    <row r="27" spans="1:6" x14ac:dyDescent="0.25">
      <c r="A27" s="2">
        <v>42697</v>
      </c>
      <c r="B27" s="6"/>
      <c r="D27" s="6">
        <v>3.3</v>
      </c>
      <c r="F27" s="6">
        <f>D27+IF(B26&gt;0,SUMPRODUCT(($D$5:D26-$B$5:B26)*(D27/SUM(D27:$D$34))),SUMPRODUCT(($D$5:D26-$B$5:B26)*(D27/SUMIF($B$6:$B$34,"",$D$6:$D$34))*($B$5:B26&gt;0)))</f>
        <v>3.3</v>
      </c>
    </row>
    <row r="28" spans="1:6" x14ac:dyDescent="0.25">
      <c r="A28" s="2">
        <v>42698</v>
      </c>
      <c r="B28" s="6"/>
      <c r="D28" s="6">
        <v>3.3</v>
      </c>
      <c r="F28" s="6">
        <f>D28+IF(B27&gt;0,SUMPRODUCT(($D$5:D27-$B$5:B27)*(D28/SUM(D28:$D$34))),SUMPRODUCT(($D$5:D27-$B$5:B27)*(D28/SUMIF($B$6:$B$34,"",$D$6:$D$34))*($B$5:B27&gt;0)))</f>
        <v>3.3</v>
      </c>
    </row>
    <row r="29" spans="1:6" x14ac:dyDescent="0.25">
      <c r="A29" s="2">
        <v>42699</v>
      </c>
      <c r="B29" s="6"/>
      <c r="D29" s="6">
        <v>3.3</v>
      </c>
      <c r="F29" s="6">
        <f>D29+IF(B28&gt;0,SUMPRODUCT(($D$5:D28-$B$5:B28)*(D29/SUM(D29:$D$34))),SUMPRODUCT(($D$5:D28-$B$5:B28)*(D29/SUMIF($B$6:$B$34,"",$D$6:$D$34))*($B$5:B28&gt;0)))</f>
        <v>3.3</v>
      </c>
    </row>
    <row r="30" spans="1:6" x14ac:dyDescent="0.25">
      <c r="A30" s="2">
        <v>42700</v>
      </c>
      <c r="B30" s="6"/>
      <c r="D30" s="6">
        <v>3.3</v>
      </c>
      <c r="F30" s="6">
        <f>D30+IF(B29&gt;0,SUMPRODUCT(($D$5:D29-$B$5:B29)*(D30/SUM(D30:$D$34))),SUMPRODUCT(($D$5:D29-$B$5:B29)*(D30/SUMIF($B$6:$B$34,"",$D$6:$D$34))*($B$5:B29&gt;0)))</f>
        <v>3.3</v>
      </c>
    </row>
    <row r="31" spans="1:6" x14ac:dyDescent="0.25">
      <c r="A31" s="2">
        <v>42701</v>
      </c>
      <c r="B31" s="6"/>
      <c r="D31" s="6">
        <v>3.3</v>
      </c>
      <c r="F31" s="6">
        <f>D31+IF(B30&gt;0,SUMPRODUCT(($D$5:D30-$B$5:B30)*(D31/SUM(D31:$D$34))),SUMPRODUCT(($D$5:D30-$B$5:B30)*(D31/SUMIF($B$6:$B$34,"",$D$6:$D$34))*($B$5:B30&gt;0)))</f>
        <v>3.3</v>
      </c>
    </row>
    <row r="32" spans="1:6" x14ac:dyDescent="0.25">
      <c r="A32" s="2">
        <v>42702</v>
      </c>
      <c r="B32" s="6"/>
      <c r="D32" s="6">
        <v>3.3</v>
      </c>
      <c r="F32" s="6">
        <f>D32+IF(B31&gt;0,SUMPRODUCT(($D$5:D31-$B$5:B31)*(D32/SUM(D32:$D$34))),SUMPRODUCT(($D$5:D31-$B$5:B31)*(D32/SUMIF($B$6:$B$34,"",$D$6:$D$34))*($B$5:B31&gt;0)))</f>
        <v>3.3</v>
      </c>
    </row>
    <row r="33" spans="1:6" x14ac:dyDescent="0.25">
      <c r="A33" s="2">
        <v>42703</v>
      </c>
      <c r="B33" s="3"/>
      <c r="D33" s="6">
        <v>3.3</v>
      </c>
      <c r="F33" s="6">
        <f>D33+IF(B32&gt;0,SUMPRODUCT(($D$5:D32-$B$5:B32)*(D33/SUM(D33:$D$34))),SUMPRODUCT(($D$5:D32-$B$5:B32)*(D33/SUMIF($B$6:$B$34,"",$D$6:$D$34))*($B$5:B32&gt;0)))</f>
        <v>3.3</v>
      </c>
    </row>
    <row r="34" spans="1:6" x14ac:dyDescent="0.25">
      <c r="A34" s="2">
        <v>42704</v>
      </c>
      <c r="B34" s="7"/>
      <c r="D34" s="14">
        <v>3.3</v>
      </c>
      <c r="F34" s="14">
        <f>D34+IF(B33&gt;0,SUMPRODUCT(($D$5:D33-$B$5:B33)*(D34/SUM(D34:$D$34))),SUMPRODUCT(($D$5:D33-$B$5:B33)*(D34/SUMIF($B$6:$B$34,"",$D$6:$D$34))*($B$5:B33&gt;0)))</f>
        <v>3.3</v>
      </c>
    </row>
    <row r="97" spans="1:1" x14ac:dyDescent="0.25">
      <c r="A97" s="2"/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план_м.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Kostya Kurgan</dc:creator>
  <cp:lastModifiedBy>Kostya Kurgan</cp:lastModifiedBy>
  <dcterms:created xsi:type="dcterms:W3CDTF">2016-10-09T13:33:23Z</dcterms:created>
  <dcterms:modified xsi:type="dcterms:W3CDTF">2016-10-09T18:50:50Z</dcterms:modified>
</cp:coreProperties>
</file>