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tyamov_RS\Downloads\"/>
    </mc:Choice>
  </mc:AlternateContent>
  <bookViews>
    <workbookView xWindow="0" yWindow="0" windowWidth="288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7" i="1"/>
  <c r="G8" i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<sst xmlns="http://schemas.openxmlformats.org/spreadsheetml/2006/main" count="44" uniqueCount="12">
  <si>
    <t>Дата фактической выплаты</t>
  </si>
  <si>
    <t>Дата принятия решения о выплате</t>
  </si>
  <si>
    <t>Номер решения о выплате</t>
  </si>
  <si>
    <t>Код контрагента</t>
  </si>
  <si>
    <t>ИВАН</t>
  </si>
  <si>
    <t>СТЕПАН</t>
  </si>
  <si>
    <t>МАКАР</t>
  </si>
  <si>
    <t>Номер последнего принятого решения о выплате</t>
  </si>
  <si>
    <t>Таблица 1. Выплаты</t>
  </si>
  <si>
    <t>Таблица 2. Решения</t>
  </si>
  <si>
    <t>ИСХОДНЫЕ ДАННЫЕ</t>
  </si>
  <si>
    <t>НЕОБХОДИМЫЙ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</si>
</sst>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tabSelected="1" workbookViewId="0">
      <selection activeCell="G7" sqref="G7"/>
    </sheetView>
  </sheetViews>
  <sheetFormatPr defaultRowHeight="15" x14ac:dyDescent="0.25"/>
  <cols>
    <col min="1" max="2" width="1.7109375" customWidth="1"/>
    <col min="3" max="3" width="14.28515625" customWidth="1"/>
    <col min="4" max="4" width="16.5703125" style="1" customWidth="1"/>
    <col min="5" max="6" width="12.7109375" style="1" customWidth="1"/>
    <col min="8" max="8" width="17.28515625" style="1" customWidth="1"/>
    <col min="9" max="9" width="10.7109375" style="1" customWidth="1"/>
    <col min="10" max="10" width="12.7109375" style="1" customWidth="1"/>
    <col min="11" max="11" width="1.7109375" customWidth="1"/>
    <col min="13" max="13" width="1.42578125" customWidth="1"/>
    <col min="14" max="14" width="14.28515625" customWidth="1"/>
    <col min="15" max="15" width="16.5703125" customWidth="1"/>
    <col min="16" max="16" width="12.7109375" customWidth="1"/>
    <col min="17" max="17" width="1.5703125" customWidth="1"/>
    <col min="19" max="19" width="13.28515625" customWidth="1"/>
  </cols>
  <sheetData>
    <row r="1" spans="2:19" ht="7.5" customHeight="1" thickBot="1" x14ac:dyDescent="0.3"/>
    <row r="2" spans="2:19" ht="7.5" customHeight="1" x14ac:dyDescent="0.25">
      <c r="B2" s="14"/>
      <c r="C2" s="15"/>
      <c r="D2" s="16"/>
      <c r="E2" s="16"/>
      <c r="F2" s="16"/>
      <c r="G2" s="15"/>
      <c r="H2" s="16"/>
      <c r="I2" s="16"/>
      <c r="J2" s="16"/>
      <c r="K2" s="17"/>
      <c r="M2" s="14"/>
      <c r="N2" s="15"/>
      <c r="O2" s="15"/>
      <c r="P2" s="15"/>
      <c r="Q2" s="17"/>
    </row>
    <row r="3" spans="2:19" x14ac:dyDescent="0.25">
      <c r="B3" s="7"/>
      <c r="C3" s="24" t="s">
        <v>10</v>
      </c>
      <c r="D3" s="24"/>
      <c r="E3" s="24"/>
      <c r="F3" s="24"/>
      <c r="G3" s="24"/>
      <c r="H3" s="24"/>
      <c r="I3" s="24"/>
      <c r="J3" s="24"/>
      <c r="K3" s="19"/>
      <c r="M3" s="7"/>
      <c r="N3" s="24" t="s">
        <v>11</v>
      </c>
      <c r="O3" s="24"/>
      <c r="P3" s="24"/>
      <c r="Q3" s="19"/>
    </row>
    <row r="4" spans="2:19" x14ac:dyDescent="0.25">
      <c r="B4" s="7"/>
      <c r="C4" s="9"/>
      <c r="D4" s="8"/>
      <c r="E4" s="8"/>
      <c r="F4" s="18"/>
      <c r="G4" s="9"/>
      <c r="H4" s="8"/>
      <c r="I4" s="8"/>
      <c r="J4" s="8"/>
      <c r="K4" s="19"/>
      <c r="M4" s="7"/>
      <c r="N4" s="9"/>
      <c r="O4" s="9"/>
      <c r="P4" s="9"/>
      <c r="Q4" s="19"/>
    </row>
    <row r="5" spans="2:19" x14ac:dyDescent="0.25">
      <c r="B5" s="7"/>
      <c r="C5" s="23" t="s">
        <v>8</v>
      </c>
      <c r="D5" s="23"/>
      <c r="E5" s="23"/>
      <c r="F5" s="18"/>
      <c r="G5" s="9"/>
      <c r="H5" s="23" t="s">
        <v>9</v>
      </c>
      <c r="I5" s="23"/>
      <c r="J5" s="23"/>
      <c r="K5" s="19"/>
      <c r="M5" s="7"/>
      <c r="N5" s="23" t="s">
        <v>8</v>
      </c>
      <c r="O5" s="23"/>
      <c r="P5" s="23"/>
      <c r="Q5" s="19"/>
    </row>
    <row r="6" spans="2:19" s="2" customFormat="1" ht="75" x14ac:dyDescent="0.25">
      <c r="B6" s="20"/>
      <c r="C6" s="3" t="s">
        <v>7</v>
      </c>
      <c r="D6" s="3" t="s">
        <v>0</v>
      </c>
      <c r="E6" s="3" t="s">
        <v>3</v>
      </c>
      <c r="F6" s="10"/>
      <c r="G6" s="10"/>
      <c r="H6" s="3" t="s">
        <v>1</v>
      </c>
      <c r="I6" s="3" t="s">
        <v>2</v>
      </c>
      <c r="J6" s="3" t="s">
        <v>3</v>
      </c>
      <c r="K6" s="21"/>
      <c r="M6" s="20"/>
      <c r="N6" s="3" t="s">
        <v>7</v>
      </c>
      <c r="O6" s="3" t="s">
        <v>0</v>
      </c>
      <c r="P6" s="3" t="s">
        <v>3</v>
      </c>
      <c r="Q6" s="21"/>
    </row>
    <row r="7" spans="2:19" x14ac:dyDescent="0.25">
      <c r="B7" s="7"/>
      <c r="C7" s="4">
        <f>VLOOKUP(CONCATENATE(E7," ",D7),$G$7:$H$12,2,1)</f>
        <v>42644</v>
      </c>
      <c r="D7" s="4">
        <v>42644</v>
      </c>
      <c r="E7" s="6" t="s">
        <v>4</v>
      </c>
      <c r="F7" s="18"/>
      <c r="G7" s="9" t="str">
        <f>CONCATENATE(J7," ",H7)</f>
        <v>ИВАН 42644</v>
      </c>
      <c r="H7" s="4">
        <v>42644</v>
      </c>
      <c r="I7" s="5">
        <v>1</v>
      </c>
      <c r="J7" s="6" t="s">
        <v>4</v>
      </c>
      <c r="K7" s="19"/>
      <c r="M7" s="7"/>
      <c r="N7" s="4">
        <v>42644</v>
      </c>
      <c r="O7" s="4">
        <v>42644</v>
      </c>
      <c r="P7" s="6" t="s">
        <v>4</v>
      </c>
      <c r="Q7" s="19"/>
      <c r="S7" s="25"/>
    </row>
    <row r="8" spans="2:19" x14ac:dyDescent="0.25">
      <c r="B8" s="7"/>
      <c r="C8" s="4">
        <f t="shared" ref="C8:C18" si="0">VLOOKUP(CONCATENATE(E8," ",D8),$G$7:$H$12,2,1)</f>
        <v>42644</v>
      </c>
      <c r="D8" s="4">
        <v>42648</v>
      </c>
      <c r="E8" s="6" t="s">
        <v>4</v>
      </c>
      <c r="F8" s="18"/>
      <c r="G8" s="9" t="str">
        <f t="shared" ref="G8:G12" si="1">CONCATENATE(J8," ",H8)</f>
        <v>ИВАН 42650</v>
      </c>
      <c r="H8" s="4">
        <v>42650</v>
      </c>
      <c r="I8" s="5">
        <v>6</v>
      </c>
      <c r="J8" s="6" t="s">
        <v>4</v>
      </c>
      <c r="K8" s="19"/>
      <c r="M8" s="7"/>
      <c r="N8" s="4">
        <v>42644</v>
      </c>
      <c r="O8" s="4">
        <v>42648</v>
      </c>
      <c r="P8" s="6" t="s">
        <v>4</v>
      </c>
      <c r="Q8" s="19"/>
      <c r="S8" s="25"/>
    </row>
    <row r="9" spans="2:19" x14ac:dyDescent="0.25">
      <c r="B9" s="7"/>
      <c r="C9" s="4">
        <f t="shared" si="0"/>
        <v>42650</v>
      </c>
      <c r="D9" s="4">
        <v>42652</v>
      </c>
      <c r="E9" s="6" t="s">
        <v>4</v>
      </c>
      <c r="F9" s="18"/>
      <c r="G9" s="9" t="str">
        <f t="shared" si="1"/>
        <v>МАКАР 42644</v>
      </c>
      <c r="H9" s="4">
        <v>42644</v>
      </c>
      <c r="I9" s="5">
        <v>3</v>
      </c>
      <c r="J9" s="6" t="s">
        <v>6</v>
      </c>
      <c r="K9" s="19"/>
      <c r="M9" s="7"/>
      <c r="N9" s="4">
        <v>42650</v>
      </c>
      <c r="O9" s="4">
        <v>42652</v>
      </c>
      <c r="P9" s="6" t="s">
        <v>4</v>
      </c>
      <c r="Q9" s="19"/>
      <c r="S9" s="25"/>
    </row>
    <row r="10" spans="2:19" x14ac:dyDescent="0.25">
      <c r="B10" s="7"/>
      <c r="C10" s="4">
        <f t="shared" si="0"/>
        <v>42644</v>
      </c>
      <c r="D10" s="4">
        <v>42646</v>
      </c>
      <c r="E10" s="6" t="s">
        <v>6</v>
      </c>
      <c r="F10" s="18"/>
      <c r="G10" s="9" t="str">
        <f t="shared" si="1"/>
        <v>МАКАР 42648</v>
      </c>
      <c r="H10" s="4">
        <v>42648</v>
      </c>
      <c r="I10" s="5">
        <v>5</v>
      </c>
      <c r="J10" s="6" t="s">
        <v>6</v>
      </c>
      <c r="K10" s="19"/>
      <c r="M10" s="7"/>
      <c r="N10" s="4">
        <v>42644</v>
      </c>
      <c r="O10" s="4">
        <v>42646</v>
      </c>
      <c r="P10" s="6" t="s">
        <v>6</v>
      </c>
      <c r="Q10" s="19"/>
      <c r="S10" s="25"/>
    </row>
    <row r="11" spans="2:19" x14ac:dyDescent="0.25">
      <c r="B11" s="7"/>
      <c r="C11" s="4">
        <f t="shared" si="0"/>
        <v>42644</v>
      </c>
      <c r="D11" s="4">
        <v>42647</v>
      </c>
      <c r="E11" s="6" t="s">
        <v>6</v>
      </c>
      <c r="F11" s="18"/>
      <c r="G11" s="9" t="str">
        <f t="shared" si="1"/>
        <v>СТЕПАН 42644</v>
      </c>
      <c r="H11" s="4">
        <v>42644</v>
      </c>
      <c r="I11" s="5">
        <v>2</v>
      </c>
      <c r="J11" s="6" t="s">
        <v>5</v>
      </c>
      <c r="K11" s="19"/>
      <c r="M11" s="7"/>
      <c r="N11" s="4">
        <v>42644</v>
      </c>
      <c r="O11" s="4">
        <v>42647</v>
      </c>
      <c r="P11" s="6" t="s">
        <v>6</v>
      </c>
      <c r="Q11" s="19"/>
      <c r="S11" s="25"/>
    </row>
    <row r="12" spans="2:19" x14ac:dyDescent="0.25">
      <c r="B12" s="7"/>
      <c r="C12" s="4">
        <f t="shared" si="0"/>
        <v>42648</v>
      </c>
      <c r="D12" s="4">
        <v>42650</v>
      </c>
      <c r="E12" s="6" t="s">
        <v>6</v>
      </c>
      <c r="F12" s="18"/>
      <c r="G12" s="9" t="str">
        <f t="shared" si="1"/>
        <v>СТЕПАН 42647</v>
      </c>
      <c r="H12" s="4">
        <v>42647</v>
      </c>
      <c r="I12" s="5">
        <v>4</v>
      </c>
      <c r="J12" s="6" t="s">
        <v>5</v>
      </c>
      <c r="K12" s="19"/>
      <c r="M12" s="7"/>
      <c r="N12" s="4">
        <v>42648</v>
      </c>
      <c r="O12" s="4">
        <v>42650</v>
      </c>
      <c r="P12" s="6" t="s">
        <v>6</v>
      </c>
      <c r="Q12" s="19"/>
      <c r="S12" s="25"/>
    </row>
    <row r="13" spans="2:19" x14ac:dyDescent="0.25">
      <c r="B13" s="7"/>
      <c r="C13" s="4">
        <f t="shared" si="0"/>
        <v>42648</v>
      </c>
      <c r="D13" s="4">
        <v>42651</v>
      </c>
      <c r="E13" s="6" t="s">
        <v>6</v>
      </c>
      <c r="F13" s="18"/>
      <c r="G13" s="9"/>
      <c r="H13" s="8"/>
      <c r="I13" s="8"/>
      <c r="J13" s="8"/>
      <c r="K13" s="19"/>
      <c r="M13" s="7"/>
      <c r="N13" s="4">
        <v>42648</v>
      </c>
      <c r="O13" s="4">
        <v>42651</v>
      </c>
      <c r="P13" s="6" t="s">
        <v>6</v>
      </c>
      <c r="Q13" s="19"/>
      <c r="S13" s="25"/>
    </row>
    <row r="14" spans="2:19" x14ac:dyDescent="0.25">
      <c r="B14" s="7"/>
      <c r="C14" s="4">
        <f t="shared" si="0"/>
        <v>42648</v>
      </c>
      <c r="D14" s="4">
        <v>42654</v>
      </c>
      <c r="E14" s="6" t="s">
        <v>6</v>
      </c>
      <c r="F14" s="18"/>
      <c r="G14" s="9"/>
      <c r="H14" s="8"/>
      <c r="I14" s="8"/>
      <c r="J14" s="8"/>
      <c r="K14" s="19"/>
      <c r="M14" s="7"/>
      <c r="N14" s="4">
        <v>42648</v>
      </c>
      <c r="O14" s="4">
        <v>42654</v>
      </c>
      <c r="P14" s="6" t="s">
        <v>6</v>
      </c>
      <c r="Q14" s="19"/>
      <c r="S14" s="25"/>
    </row>
    <row r="15" spans="2:19" x14ac:dyDescent="0.25">
      <c r="B15" s="7"/>
      <c r="C15" s="4">
        <f t="shared" si="0"/>
        <v>42644</v>
      </c>
      <c r="D15" s="4">
        <v>42645</v>
      </c>
      <c r="E15" s="6" t="s">
        <v>5</v>
      </c>
      <c r="F15" s="18"/>
      <c r="G15" s="9"/>
      <c r="H15" s="8"/>
      <c r="I15" s="8"/>
      <c r="J15" s="8"/>
      <c r="K15" s="19"/>
      <c r="M15" s="7"/>
      <c r="N15" s="4">
        <v>42644</v>
      </c>
      <c r="O15" s="4">
        <v>42645</v>
      </c>
      <c r="P15" s="6" t="s">
        <v>5</v>
      </c>
      <c r="Q15" s="19"/>
      <c r="S15" s="25"/>
    </row>
    <row r="16" spans="2:19" x14ac:dyDescent="0.25">
      <c r="B16" s="7"/>
      <c r="C16" s="4">
        <f t="shared" si="0"/>
        <v>42644</v>
      </c>
      <c r="D16" s="4">
        <v>42646</v>
      </c>
      <c r="E16" s="6" t="s">
        <v>5</v>
      </c>
      <c r="F16" s="18"/>
      <c r="G16" s="9"/>
      <c r="H16" s="8"/>
      <c r="I16" s="8"/>
      <c r="J16" s="8"/>
      <c r="K16" s="19"/>
      <c r="M16" s="7"/>
      <c r="N16" s="4">
        <v>42644</v>
      </c>
      <c r="O16" s="4">
        <v>42646</v>
      </c>
      <c r="P16" s="6" t="s">
        <v>5</v>
      </c>
      <c r="Q16" s="19"/>
      <c r="S16" s="25"/>
    </row>
    <row r="17" spans="2:19" x14ac:dyDescent="0.25">
      <c r="B17" s="7"/>
      <c r="C17" s="4">
        <f t="shared" si="0"/>
        <v>42647</v>
      </c>
      <c r="D17" s="4">
        <v>42647</v>
      </c>
      <c r="E17" s="6" t="s">
        <v>5</v>
      </c>
      <c r="F17" s="18"/>
      <c r="G17" s="9"/>
      <c r="H17" s="8"/>
      <c r="I17" s="8"/>
      <c r="J17" s="8"/>
      <c r="K17" s="19"/>
      <c r="M17" s="7"/>
      <c r="N17" s="4">
        <v>42647</v>
      </c>
      <c r="O17" s="4">
        <v>42647</v>
      </c>
      <c r="P17" s="6" t="s">
        <v>5</v>
      </c>
      <c r="Q17" s="19"/>
      <c r="S17" s="25"/>
    </row>
    <row r="18" spans="2:19" x14ac:dyDescent="0.25">
      <c r="B18" s="7"/>
      <c r="C18" s="4">
        <f t="shared" si="0"/>
        <v>42647</v>
      </c>
      <c r="D18" s="4">
        <v>42648</v>
      </c>
      <c r="E18" s="6" t="s">
        <v>5</v>
      </c>
      <c r="F18" s="18"/>
      <c r="G18" s="9"/>
      <c r="H18" s="8"/>
      <c r="I18" s="8"/>
      <c r="J18" s="8"/>
      <c r="K18" s="19"/>
      <c r="M18" s="7"/>
      <c r="N18" s="4">
        <v>42647</v>
      </c>
      <c r="O18" s="4">
        <v>42648</v>
      </c>
      <c r="P18" s="6" t="s">
        <v>5</v>
      </c>
      <c r="Q18" s="19"/>
      <c r="S18" s="25"/>
    </row>
    <row r="19" spans="2:19" ht="8.25" customHeight="1" thickBot="1" x14ac:dyDescent="0.3">
      <c r="B19" s="11"/>
      <c r="C19" s="13"/>
      <c r="D19" s="12"/>
      <c r="E19" s="12"/>
      <c r="F19" s="12"/>
      <c r="G19" s="13"/>
      <c r="H19" s="12"/>
      <c r="I19" s="12"/>
      <c r="J19" s="12"/>
      <c r="K19" s="22"/>
      <c r="M19" s="11"/>
      <c r="N19" s="13"/>
      <c r="O19" s="13"/>
      <c r="P19" s="13"/>
      <c r="Q19" s="22"/>
    </row>
  </sheetData>
  <sortState ref="D2:E13">
    <sortCondition ref="E2"/>
  </sortState>
  <mergeCells count="5">
    <mergeCell ref="C5:E5"/>
    <mergeCell ref="H5:J5"/>
    <mergeCell ref="C3:J3"/>
    <mergeCell ref="N5:P5"/>
    <mergeCell ref="N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 Сергей Георгиевич</dc:creator>
  <cp:lastModifiedBy>Ахтямов Руслан Сальманович</cp:lastModifiedBy>
  <dcterms:created xsi:type="dcterms:W3CDTF">2016-10-12T06:29:30Z</dcterms:created>
  <dcterms:modified xsi:type="dcterms:W3CDTF">2016-10-12T07:32:54Z</dcterms:modified>
</cp:coreProperties>
</file>