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480" windowHeight="116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5" i="1"/>
  <c r="L5" i="1"/>
</calcChain>
</file>

<file path=xl/sharedStrings.xml><?xml version="1.0" encoding="utf-8"?>
<sst xmlns="http://schemas.openxmlformats.org/spreadsheetml/2006/main" count="143" uniqueCount="104">
  <si>
    <t>№п/п</t>
  </si>
  <si>
    <t>Код ЗВ</t>
  </si>
  <si>
    <t>КО</t>
  </si>
  <si>
    <t>Наименование ЗВ</t>
  </si>
  <si>
    <t>Железо (II) оксид (в пересчете на железо)</t>
  </si>
  <si>
    <t>Марганец и его соединения в пересчете на марганец (IV) оксид)</t>
  </si>
  <si>
    <t>Натрий гидрооксид (натр едкий, сода каустическая)</t>
  </si>
  <si>
    <t>Никель (ІІ) сульфат (в пересчете на никель)</t>
  </si>
  <si>
    <t>Ртуть и ее соединения (в пересчете на ртуть)</t>
  </si>
  <si>
    <t>Свинец и его неорганические соединения (в пересчете на свинец)</t>
  </si>
  <si>
    <t>Хром (VI)</t>
  </si>
  <si>
    <t>Азот (IV) оксид (азота диоксид)</t>
  </si>
  <si>
    <t>Азотная кислота</t>
  </si>
  <si>
    <t>Аммиак</t>
  </si>
  <si>
    <t>Азот (II) оксид (азота оксид)</t>
  </si>
  <si>
    <t xml:space="preserve">Аммоний тиоцианат (аммони роданид) </t>
  </si>
  <si>
    <t>Гидрохлорид (водород хлорид)</t>
  </si>
  <si>
    <t>Гидроцианид</t>
  </si>
  <si>
    <t>Серная кислота</t>
  </si>
  <si>
    <t>Углерод черный (сажа)</t>
  </si>
  <si>
    <t>Сера диоксид</t>
  </si>
  <si>
    <t>Сероводород</t>
  </si>
  <si>
    <t>Углерод оксид</t>
  </si>
  <si>
    <t>Фториды газообразные соединения (в пересчете на фтор)</t>
  </si>
  <si>
    <t>диАммоний сульфат</t>
  </si>
  <si>
    <t>Углеводороды предельные алифатического ряда С1-С10</t>
  </si>
  <si>
    <t>Полиэтилен</t>
  </si>
  <si>
    <t>Метан</t>
  </si>
  <si>
    <t>Пропен (пропилен)</t>
  </si>
  <si>
    <t>Этилен</t>
  </si>
  <si>
    <t>Углеводороды непредельные алифатического ряда</t>
  </si>
  <si>
    <t>Углеводороды алициклические</t>
  </si>
  <si>
    <t>Бензол</t>
  </si>
  <si>
    <t>Ксилолы (смесь изомеров о-, м-, п-ксилол)</t>
  </si>
  <si>
    <t>Толуол (метилбензол)</t>
  </si>
  <si>
    <t>Этилбензол</t>
  </si>
  <si>
    <t>Углеводороды ароматические</t>
  </si>
  <si>
    <t>Бенз/а/пирен</t>
  </si>
  <si>
    <t>Пропан-2-ол (изопропиловый спирт)</t>
  </si>
  <si>
    <t>Метанол (метиловый спирт)</t>
  </si>
  <si>
    <t>Пропан-1-ол (пропиловый спирт)</t>
  </si>
  <si>
    <t>Этанол (этиловый спирт)</t>
  </si>
  <si>
    <t>Фенол (гидрооксибензол)</t>
  </si>
  <si>
    <t>Диизопропиловый эфир</t>
  </si>
  <si>
    <t>Этоксиэтан (диэтиловый эфир)</t>
  </si>
  <si>
    <t>Диметиловый эфир</t>
  </si>
  <si>
    <t>Бутилацетат (уксусной кислоты бутиловый эфир)</t>
  </si>
  <si>
    <t>Метилакрилат</t>
  </si>
  <si>
    <t>Ацетальдегид (уксусный альдегид, этаналь)</t>
  </si>
  <si>
    <t>Формальдегид (метаналь)</t>
  </si>
  <si>
    <t>Пропан-2-он (ацетон)</t>
  </si>
  <si>
    <t>Циклогексанон</t>
  </si>
  <si>
    <t>N,N-Диметилформамид (муравьиной кислоты N,N-диметиламид)</t>
  </si>
  <si>
    <t>Уксусная кислота</t>
  </si>
  <si>
    <t>Оксиран (эпоксиэтилен, этилена оксид)</t>
  </si>
  <si>
    <t>Диметилдисульфид</t>
  </si>
  <si>
    <t>Диметиламин</t>
  </si>
  <si>
    <t>Акрилонитрил (акриловой кислоты нитрил, проп-2-еннитрил)</t>
  </si>
  <si>
    <t>Ацетонитрил (цианистый метан, цианометан)</t>
  </si>
  <si>
    <t xml:space="preserve">2-Гидрокси-2-метилпропановой кислоты нитрил </t>
  </si>
  <si>
    <t>Углеводороды предельные алифатического ряда С11-С19</t>
  </si>
  <si>
    <t>Стеарин</t>
  </si>
  <si>
    <t>Эмульсол</t>
  </si>
  <si>
    <t xml:space="preserve">Метилацетилен-алленовая фракция: по смеси (МАФ) </t>
  </si>
  <si>
    <t>Твердые частицы (недифференцированная по составу пыль/аэрозоль)</t>
  </si>
  <si>
    <t>Пыль неорганическая, содержащая двуокись кремния в %: менее 70</t>
  </si>
  <si>
    <t>Пыль полипропилена</t>
  </si>
  <si>
    <t>Пыль древесная</t>
  </si>
  <si>
    <t>Пыль текстолита</t>
  </si>
  <si>
    <t>Диоксины/фураны</t>
  </si>
  <si>
    <t>Полихлорированные бифенилы (по сумме ПХБ (ПХБ 28, ПХБ 52, ПХБ 101, ПХБ 118, ПХБ 138, ПХБ 153, ПХБ 180))</t>
  </si>
  <si>
    <t>Титан диоксид</t>
  </si>
  <si>
    <t>-</t>
  </si>
  <si>
    <t>Железо и его соединения (в пересчете на железо)</t>
  </si>
  <si>
    <t>Медь и ее соединения (в пересчете на медь)</t>
  </si>
  <si>
    <t>Марганец и его соединения в пересчете на марганец (IV) оксид</t>
  </si>
  <si>
    <t>Натрий гидроксид (натр едкий, сода каустическая)</t>
  </si>
  <si>
    <t>Натрий и его соединения (в пересчете на натрий)</t>
  </si>
  <si>
    <t>Никель и его соединения (в пересчете на никель)</t>
  </si>
  <si>
    <t>Ортоборная кислота (борная кислота)</t>
  </si>
  <si>
    <t>Гидрохлорид (водород хлорид, соляная кислота)</t>
  </si>
  <si>
    <t xml:space="preserve">Гидроцианид (муравьиной кислоты нитрил, циановодород, синильная кислота) </t>
  </si>
  <si>
    <t>Сера диоксид (ангидрид сернистый, сера (IV) оксид, сернистый газ)</t>
  </si>
  <si>
    <t>Углерод оксид (окись углерода, угарный газ)</t>
  </si>
  <si>
    <t>Фтористые газообразные соединения (в пересчете на фтор): гидрофторид</t>
  </si>
  <si>
    <t>диАммионий сульфат</t>
  </si>
  <si>
    <t>Бута-1,3-диен (1,3-бутадиен, дивинил)</t>
  </si>
  <si>
    <t>Изобутилен (2-Метилпроп-1-ен)</t>
  </si>
  <si>
    <t>2 - Метилбута-1,3-диен (изопрен, 2-метилбутадиен-1,3)</t>
  </si>
  <si>
    <t>Ксилолы (смесь изомеров о-, м-, п-)</t>
  </si>
  <si>
    <t>Винилбензол (стирол)</t>
  </si>
  <si>
    <t xml:space="preserve">Бенз/а/пирен </t>
  </si>
  <si>
    <t>Бензо(в)флюоратен</t>
  </si>
  <si>
    <t>Бензо(к)флюоратен</t>
  </si>
  <si>
    <t>Индено(1,2,3-c,d)пирен</t>
  </si>
  <si>
    <t>Гексахлорбензол</t>
  </si>
  <si>
    <t>2-Хлорбута-1,3-диен ("бета"-хлорпрен)</t>
  </si>
  <si>
    <t>Фенол (гидроксибензол)</t>
  </si>
  <si>
    <t>Дибултилфталат (фталиеой кислоты дибутиловый эфир)</t>
  </si>
  <si>
    <t>Диметилсульфид</t>
  </si>
  <si>
    <t>Углеводороды предельные алифатического ряда C11-C19</t>
  </si>
  <si>
    <t xml:space="preserve">Твердые частицы (недифференцированная по составу пыль/аэрозоль)                      </t>
  </si>
  <si>
    <t>Пыль неорганическая, содержащая двуокись кремния в %: менее 70%</t>
  </si>
  <si>
    <t>Диоксины (в пересчете на 2,3,7,8, тетрахлордибензо-1,4-диоксин)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</si>
</sst>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164" fontId="2" fillId="0" borderId="2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/>
    </xf>
    <xf numFmtId="164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164" fontId="2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top"/>
    </xf>
    <xf numFmtId="164" fontId="3" fillId="0" borderId="3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164" fontId="4" fillId="0" borderId="3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2" fillId="0" borderId="3" xfId="1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164" fontId="1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164" fontId="2" fillId="0" borderId="3" xfId="1" applyNumberFormat="1" applyFont="1" applyBorder="1" applyAlignment="1">
      <alignment horizontal="center" vertical="top" wrapText="1"/>
    </xf>
    <xf numFmtId="165" fontId="2" fillId="0" borderId="3" xfId="1" applyNumberFormat="1" applyFont="1" applyBorder="1" applyAlignment="1">
      <alignment vertical="top" wrapText="1"/>
    </xf>
    <xf numFmtId="165" fontId="2" fillId="0" borderId="3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/>
    </xf>
    <xf numFmtId="165" fontId="2" fillId="0" borderId="3" xfId="0" applyNumberFormat="1" applyFont="1" applyFill="1" applyBorder="1" applyAlignment="1">
      <alignment horizontal="left" vertical="top" wrapText="1"/>
    </xf>
    <xf numFmtId="165" fontId="2" fillId="0" borderId="3" xfId="0" applyNumberFormat="1" applyFont="1" applyFill="1" applyBorder="1" applyAlignment="1">
      <alignment vertical="top" wrapText="1"/>
    </xf>
    <xf numFmtId="165" fontId="1" fillId="0" borderId="3" xfId="0" applyNumberFormat="1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65" fontId="1" fillId="0" borderId="3" xfId="0" applyNumberFormat="1" applyFont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_Удельные выбросы от резервуаров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71"/>
  <sheetViews>
    <sheetView tabSelected="1" workbookViewId="0">
      <selection activeCell="H1" sqref="H1:H1048576"/>
    </sheetView>
  </sheetViews>
  <sheetFormatPr defaultRowHeight="15" x14ac:dyDescent="0.25"/>
  <cols>
    <col min="1" max="1" width="6.28515625" bestFit="1" customWidth="1"/>
    <col min="2" max="2" width="7" bestFit="1" customWidth="1"/>
    <col min="3" max="3" width="7" customWidth="1"/>
    <col min="4" max="4" width="38.7109375" customWidth="1"/>
    <col min="6" max="6" width="8.85546875" customWidth="1"/>
    <col min="7" max="7" width="42" customWidth="1"/>
    <col min="8" max="8" width="9" style="31" customWidth="1"/>
  </cols>
  <sheetData>
    <row r="3" spans="1:12" ht="15.75" thickBot="1" x14ac:dyDescent="0.3"/>
    <row r="4" spans="1:12" ht="16.5" thickTop="1" thickBot="1" x14ac:dyDescent="0.3">
      <c r="A4" s="1" t="s">
        <v>0</v>
      </c>
      <c r="B4" s="1" t="s">
        <v>1</v>
      </c>
      <c r="C4" s="1" t="s">
        <v>2</v>
      </c>
      <c r="D4" s="1" t="s">
        <v>3</v>
      </c>
      <c r="F4">
        <v>118</v>
      </c>
      <c r="G4" t="s">
        <v>71</v>
      </c>
      <c r="H4" s="31" t="s">
        <v>72</v>
      </c>
    </row>
    <row r="5" spans="1:12" ht="15.75" thickTop="1" x14ac:dyDescent="0.25">
      <c r="A5" s="2">
        <v>1</v>
      </c>
      <c r="B5" s="3">
        <v>123</v>
      </c>
      <c r="C5" s="30" t="str">
        <f>VLOOKUP(B5,F4:H70,3)</f>
        <v>-</v>
      </c>
      <c r="D5" s="4" t="s">
        <v>4</v>
      </c>
      <c r="F5">
        <v>130</v>
      </c>
      <c r="G5" t="s">
        <v>73</v>
      </c>
      <c r="H5" s="31">
        <v>3</v>
      </c>
      <c r="L5" t="str">
        <f>INDEX(F4:H70,1,3)</f>
        <v>-</v>
      </c>
    </row>
    <row r="6" spans="1:12" ht="25.5" x14ac:dyDescent="0.25">
      <c r="A6" s="5">
        <v>2</v>
      </c>
      <c r="B6" s="6">
        <v>143</v>
      </c>
      <c r="C6" s="30">
        <f t="shared" ref="C6:C69" si="0">VLOOKUP(B6,F5:H71,3)</f>
        <v>2</v>
      </c>
      <c r="D6" s="7" t="s">
        <v>5</v>
      </c>
      <c r="F6">
        <v>140</v>
      </c>
      <c r="G6" t="s">
        <v>74</v>
      </c>
      <c r="H6" s="31">
        <v>2</v>
      </c>
    </row>
    <row r="7" spans="1:12" ht="25.5" x14ac:dyDescent="0.25">
      <c r="A7" s="5">
        <v>3</v>
      </c>
      <c r="B7" s="8">
        <v>150</v>
      </c>
      <c r="C7" s="30" t="str">
        <f t="shared" si="0"/>
        <v>-</v>
      </c>
      <c r="D7" s="9" t="s">
        <v>6</v>
      </c>
      <c r="F7">
        <v>143</v>
      </c>
      <c r="G7" t="s">
        <v>75</v>
      </c>
      <c r="H7" s="31">
        <v>2</v>
      </c>
    </row>
    <row r="8" spans="1:12" ht="25.5" x14ac:dyDescent="0.25">
      <c r="A8" s="10">
        <v>4</v>
      </c>
      <c r="B8" s="11">
        <v>166</v>
      </c>
      <c r="C8" s="30">
        <f t="shared" si="0"/>
        <v>1</v>
      </c>
      <c r="D8" s="12" t="s">
        <v>7</v>
      </c>
      <c r="F8">
        <v>150</v>
      </c>
      <c r="G8" t="s">
        <v>76</v>
      </c>
      <c r="H8" s="31" t="s">
        <v>72</v>
      </c>
    </row>
    <row r="9" spans="1:12" ht="25.5" x14ac:dyDescent="0.25">
      <c r="A9" s="10">
        <v>5</v>
      </c>
      <c r="B9" s="11">
        <v>183</v>
      </c>
      <c r="C9" s="30">
        <f t="shared" si="0"/>
        <v>1</v>
      </c>
      <c r="D9" s="13" t="s">
        <v>8</v>
      </c>
      <c r="F9">
        <v>158</v>
      </c>
      <c r="G9" t="s">
        <v>77</v>
      </c>
      <c r="H9" s="31">
        <v>3</v>
      </c>
    </row>
    <row r="10" spans="1:12" ht="25.5" x14ac:dyDescent="0.25">
      <c r="A10" s="10">
        <v>6</v>
      </c>
      <c r="B10" s="14">
        <v>184</v>
      </c>
      <c r="C10" s="30">
        <f t="shared" si="0"/>
        <v>1</v>
      </c>
      <c r="D10" s="15" t="s">
        <v>9</v>
      </c>
      <c r="F10">
        <v>160</v>
      </c>
      <c r="G10" t="s">
        <v>78</v>
      </c>
      <c r="H10" s="31">
        <v>1</v>
      </c>
    </row>
    <row r="11" spans="1:12" x14ac:dyDescent="0.25">
      <c r="A11" s="10">
        <v>7</v>
      </c>
      <c r="B11" s="11">
        <v>203</v>
      </c>
      <c r="C11" s="30">
        <f t="shared" si="0"/>
        <v>1</v>
      </c>
      <c r="D11" s="13" t="s">
        <v>10</v>
      </c>
      <c r="F11">
        <v>183</v>
      </c>
      <c r="G11" t="s">
        <v>8</v>
      </c>
      <c r="H11" s="31">
        <v>1</v>
      </c>
    </row>
    <row r="12" spans="1:12" x14ac:dyDescent="0.25">
      <c r="A12" s="5">
        <v>8</v>
      </c>
      <c r="B12" s="8">
        <v>301</v>
      </c>
      <c r="C12" s="30">
        <f t="shared" si="0"/>
        <v>2</v>
      </c>
      <c r="D12" s="9" t="s">
        <v>11</v>
      </c>
      <c r="F12">
        <v>184</v>
      </c>
      <c r="G12" t="s">
        <v>9</v>
      </c>
      <c r="H12" s="31">
        <v>1</v>
      </c>
    </row>
    <row r="13" spans="1:12" x14ac:dyDescent="0.25">
      <c r="A13" s="5">
        <v>9</v>
      </c>
      <c r="B13" s="8">
        <v>302</v>
      </c>
      <c r="C13" s="30">
        <f t="shared" si="0"/>
        <v>2</v>
      </c>
      <c r="D13" s="16" t="s">
        <v>12</v>
      </c>
      <c r="F13">
        <v>203</v>
      </c>
      <c r="G13" t="s">
        <v>10</v>
      </c>
      <c r="H13" s="31">
        <v>1</v>
      </c>
    </row>
    <row r="14" spans="1:12" x14ac:dyDescent="0.25">
      <c r="A14" s="5">
        <v>10</v>
      </c>
      <c r="B14" s="8">
        <v>303</v>
      </c>
      <c r="C14" s="30">
        <f t="shared" si="0"/>
        <v>4</v>
      </c>
      <c r="D14" s="9" t="s">
        <v>13</v>
      </c>
      <c r="F14">
        <v>301</v>
      </c>
      <c r="G14" t="s">
        <v>11</v>
      </c>
      <c r="H14" s="31">
        <v>2</v>
      </c>
    </row>
    <row r="15" spans="1:12" x14ac:dyDescent="0.25">
      <c r="A15" s="5">
        <v>11</v>
      </c>
      <c r="B15" s="6">
        <v>304</v>
      </c>
      <c r="C15" s="30">
        <f t="shared" si="0"/>
        <v>3</v>
      </c>
      <c r="D15" s="17" t="s">
        <v>14</v>
      </c>
      <c r="F15">
        <v>303</v>
      </c>
      <c r="G15" t="s">
        <v>13</v>
      </c>
      <c r="H15" s="31">
        <v>4</v>
      </c>
    </row>
    <row r="16" spans="1:12" x14ac:dyDescent="0.25">
      <c r="A16" s="5">
        <v>12</v>
      </c>
      <c r="B16" s="6">
        <v>306</v>
      </c>
      <c r="C16" s="30">
        <f t="shared" si="0"/>
        <v>3</v>
      </c>
      <c r="D16" s="17" t="s">
        <v>15</v>
      </c>
      <c r="F16">
        <v>304</v>
      </c>
      <c r="G16" t="s">
        <v>14</v>
      </c>
      <c r="H16" s="31">
        <v>3</v>
      </c>
    </row>
    <row r="17" spans="1:8" x14ac:dyDescent="0.25">
      <c r="A17" s="5">
        <v>13</v>
      </c>
      <c r="B17" s="18">
        <v>316</v>
      </c>
      <c r="C17" s="30">
        <f t="shared" si="0"/>
        <v>2</v>
      </c>
      <c r="D17" s="19" t="s">
        <v>16</v>
      </c>
      <c r="F17">
        <v>308</v>
      </c>
      <c r="G17" t="s">
        <v>79</v>
      </c>
      <c r="H17" s="31">
        <v>3</v>
      </c>
    </row>
    <row r="18" spans="1:8" x14ac:dyDescent="0.25">
      <c r="A18" s="5">
        <v>14</v>
      </c>
      <c r="B18" s="8">
        <v>317</v>
      </c>
      <c r="C18" s="30">
        <f t="shared" si="0"/>
        <v>2</v>
      </c>
      <c r="D18" s="9" t="s">
        <v>17</v>
      </c>
      <c r="F18">
        <v>316</v>
      </c>
      <c r="G18" t="s">
        <v>80</v>
      </c>
      <c r="H18" s="31">
        <v>2</v>
      </c>
    </row>
    <row r="19" spans="1:8" x14ac:dyDescent="0.25">
      <c r="A19" s="5">
        <v>15</v>
      </c>
      <c r="B19" s="8">
        <v>322</v>
      </c>
      <c r="C19" s="30">
        <f t="shared" si="0"/>
        <v>2</v>
      </c>
      <c r="D19" s="9" t="s">
        <v>18</v>
      </c>
      <c r="F19">
        <v>317</v>
      </c>
      <c r="G19" t="s">
        <v>81</v>
      </c>
      <c r="H19" s="31">
        <v>2</v>
      </c>
    </row>
    <row r="20" spans="1:8" x14ac:dyDescent="0.25">
      <c r="A20" s="5">
        <v>16</v>
      </c>
      <c r="B20" s="18">
        <v>328</v>
      </c>
      <c r="C20" s="30">
        <f t="shared" si="0"/>
        <v>3</v>
      </c>
      <c r="D20" s="19" t="s">
        <v>19</v>
      </c>
      <c r="F20">
        <v>328</v>
      </c>
      <c r="G20" t="s">
        <v>19</v>
      </c>
      <c r="H20" s="31">
        <v>3</v>
      </c>
    </row>
    <row r="21" spans="1:8" x14ac:dyDescent="0.25">
      <c r="A21" s="5">
        <v>17</v>
      </c>
      <c r="B21" s="8">
        <v>330</v>
      </c>
      <c r="C21" s="30">
        <f t="shared" si="0"/>
        <v>3</v>
      </c>
      <c r="D21" s="9" t="s">
        <v>20</v>
      </c>
      <c r="F21">
        <v>330</v>
      </c>
      <c r="G21" t="s">
        <v>82</v>
      </c>
      <c r="H21" s="31">
        <v>3</v>
      </c>
    </row>
    <row r="22" spans="1:8" x14ac:dyDescent="0.25">
      <c r="A22" s="5">
        <v>18</v>
      </c>
      <c r="B22" s="8">
        <v>333</v>
      </c>
      <c r="C22" s="30">
        <f t="shared" si="0"/>
        <v>2</v>
      </c>
      <c r="D22" s="9" t="s">
        <v>21</v>
      </c>
      <c r="F22">
        <v>333</v>
      </c>
      <c r="G22" t="s">
        <v>21</v>
      </c>
      <c r="H22" s="31">
        <v>2</v>
      </c>
    </row>
    <row r="23" spans="1:8" x14ac:dyDescent="0.25">
      <c r="A23" s="5">
        <v>19</v>
      </c>
      <c r="B23" s="6">
        <v>337</v>
      </c>
      <c r="C23" s="30">
        <f t="shared" si="0"/>
        <v>4</v>
      </c>
      <c r="D23" s="17" t="s">
        <v>22</v>
      </c>
      <c r="F23">
        <v>337</v>
      </c>
      <c r="G23" t="s">
        <v>83</v>
      </c>
      <c r="H23" s="31">
        <v>4</v>
      </c>
    </row>
    <row r="24" spans="1:8" ht="25.5" x14ac:dyDescent="0.25">
      <c r="A24" s="5">
        <v>20</v>
      </c>
      <c r="B24" s="8">
        <v>342</v>
      </c>
      <c r="C24" s="30">
        <f t="shared" si="0"/>
        <v>2</v>
      </c>
      <c r="D24" s="20" t="s">
        <v>23</v>
      </c>
      <c r="F24">
        <v>342</v>
      </c>
      <c r="G24" t="s">
        <v>84</v>
      </c>
      <c r="H24" s="31">
        <v>2</v>
      </c>
    </row>
    <row r="25" spans="1:8" x14ac:dyDescent="0.25">
      <c r="A25" s="5">
        <v>21</v>
      </c>
      <c r="B25" s="6">
        <v>351</v>
      </c>
      <c r="C25" s="30">
        <f t="shared" si="0"/>
        <v>3</v>
      </c>
      <c r="D25" s="17" t="s">
        <v>24</v>
      </c>
      <c r="F25">
        <v>351</v>
      </c>
      <c r="G25" t="s">
        <v>85</v>
      </c>
      <c r="H25" s="31">
        <v>3</v>
      </c>
    </row>
    <row r="26" spans="1:8" ht="25.5" x14ac:dyDescent="0.25">
      <c r="A26" s="5">
        <v>22</v>
      </c>
      <c r="B26" s="6">
        <v>401</v>
      </c>
      <c r="C26" s="30">
        <f t="shared" si="0"/>
        <v>4</v>
      </c>
      <c r="D26" s="17" t="s">
        <v>25</v>
      </c>
      <c r="F26">
        <v>401</v>
      </c>
      <c r="G26" t="s">
        <v>25</v>
      </c>
      <c r="H26" s="31">
        <v>4</v>
      </c>
    </row>
    <row r="27" spans="1:8" x14ac:dyDescent="0.25">
      <c r="A27" s="5">
        <v>23</v>
      </c>
      <c r="B27" s="6">
        <v>406</v>
      </c>
      <c r="C27" s="30">
        <f t="shared" si="0"/>
        <v>4</v>
      </c>
      <c r="D27" s="17" t="s">
        <v>26</v>
      </c>
      <c r="F27">
        <v>406</v>
      </c>
      <c r="G27" t="s">
        <v>26</v>
      </c>
      <c r="H27" s="31">
        <v>4</v>
      </c>
    </row>
    <row r="28" spans="1:8" x14ac:dyDescent="0.25">
      <c r="A28" s="5">
        <v>24</v>
      </c>
      <c r="B28" s="6">
        <v>410</v>
      </c>
      <c r="C28" s="30">
        <f t="shared" si="0"/>
        <v>4</v>
      </c>
      <c r="D28" s="17" t="s">
        <v>27</v>
      </c>
      <c r="F28">
        <v>410</v>
      </c>
      <c r="G28" t="s">
        <v>27</v>
      </c>
      <c r="H28" s="31">
        <v>4</v>
      </c>
    </row>
    <row r="29" spans="1:8" x14ac:dyDescent="0.25">
      <c r="A29" s="5">
        <v>25</v>
      </c>
      <c r="B29" s="6">
        <v>521</v>
      </c>
      <c r="C29" s="30">
        <f t="shared" si="0"/>
        <v>3</v>
      </c>
      <c r="D29" s="17" t="s">
        <v>28</v>
      </c>
      <c r="F29">
        <v>503</v>
      </c>
      <c r="G29" t="s">
        <v>86</v>
      </c>
      <c r="H29" s="31">
        <v>4</v>
      </c>
    </row>
    <row r="30" spans="1:8" x14ac:dyDescent="0.25">
      <c r="A30" s="5">
        <v>26</v>
      </c>
      <c r="B30" s="6">
        <v>526</v>
      </c>
      <c r="C30" s="30">
        <f t="shared" si="0"/>
        <v>3</v>
      </c>
      <c r="D30" s="17" t="s">
        <v>29</v>
      </c>
      <c r="F30">
        <v>514</v>
      </c>
      <c r="G30" t="s">
        <v>87</v>
      </c>
      <c r="H30" s="31">
        <v>4</v>
      </c>
    </row>
    <row r="31" spans="1:8" ht="25.5" x14ac:dyDescent="0.25">
      <c r="A31" s="5">
        <v>27</v>
      </c>
      <c r="B31" s="6">
        <v>550</v>
      </c>
      <c r="C31" s="30">
        <f t="shared" si="0"/>
        <v>4</v>
      </c>
      <c r="D31" s="17" t="s">
        <v>30</v>
      </c>
      <c r="F31">
        <v>516</v>
      </c>
      <c r="G31" t="s">
        <v>88</v>
      </c>
      <c r="H31" s="31">
        <v>3</v>
      </c>
    </row>
    <row r="32" spans="1:8" x14ac:dyDescent="0.25">
      <c r="A32" s="5">
        <v>28</v>
      </c>
      <c r="B32" s="8">
        <v>551</v>
      </c>
      <c r="C32" s="30">
        <f t="shared" si="0"/>
        <v>4</v>
      </c>
      <c r="D32" s="9" t="s">
        <v>31</v>
      </c>
      <c r="F32">
        <v>521</v>
      </c>
      <c r="G32" t="s">
        <v>28</v>
      </c>
      <c r="H32" s="31">
        <v>3</v>
      </c>
    </row>
    <row r="33" spans="1:8" x14ac:dyDescent="0.25">
      <c r="A33" s="5">
        <v>29</v>
      </c>
      <c r="B33" s="6">
        <v>602</v>
      </c>
      <c r="C33" s="30">
        <f t="shared" si="0"/>
        <v>2</v>
      </c>
      <c r="D33" s="17" t="s">
        <v>32</v>
      </c>
      <c r="F33">
        <v>526</v>
      </c>
      <c r="G33" t="s">
        <v>29</v>
      </c>
      <c r="H33" s="31">
        <v>3</v>
      </c>
    </row>
    <row r="34" spans="1:8" ht="25.5" x14ac:dyDescent="0.25">
      <c r="A34" s="5">
        <v>30</v>
      </c>
      <c r="B34" s="6">
        <v>616</v>
      </c>
      <c r="C34" s="30">
        <f t="shared" si="0"/>
        <v>3</v>
      </c>
      <c r="D34" s="17" t="s">
        <v>33</v>
      </c>
      <c r="F34">
        <v>550</v>
      </c>
      <c r="G34" t="s">
        <v>30</v>
      </c>
      <c r="H34" s="31">
        <v>4</v>
      </c>
    </row>
    <row r="35" spans="1:8" x14ac:dyDescent="0.25">
      <c r="A35" s="5">
        <v>31</v>
      </c>
      <c r="B35" s="6">
        <v>621</v>
      </c>
      <c r="C35" s="30">
        <f t="shared" si="0"/>
        <v>3</v>
      </c>
      <c r="D35" s="17" t="s">
        <v>34</v>
      </c>
      <c r="F35">
        <v>551</v>
      </c>
      <c r="G35" t="s">
        <v>31</v>
      </c>
      <c r="H35" s="31">
        <v>4</v>
      </c>
    </row>
    <row r="36" spans="1:8" x14ac:dyDescent="0.25">
      <c r="A36" s="5">
        <v>32</v>
      </c>
      <c r="B36" s="8">
        <v>627</v>
      </c>
      <c r="C36" s="30">
        <f t="shared" si="0"/>
        <v>3</v>
      </c>
      <c r="D36" s="20" t="s">
        <v>35</v>
      </c>
      <c r="F36">
        <v>602</v>
      </c>
      <c r="G36" t="s">
        <v>32</v>
      </c>
      <c r="H36" s="31">
        <v>2</v>
      </c>
    </row>
    <row r="37" spans="1:8" x14ac:dyDescent="0.25">
      <c r="A37" s="5">
        <v>33</v>
      </c>
      <c r="B37" s="8">
        <v>655</v>
      </c>
      <c r="C37" s="30">
        <f t="shared" si="0"/>
        <v>2</v>
      </c>
      <c r="D37" s="9" t="s">
        <v>36</v>
      </c>
      <c r="F37">
        <v>616</v>
      </c>
      <c r="G37" t="s">
        <v>89</v>
      </c>
      <c r="H37" s="31">
        <v>3</v>
      </c>
    </row>
    <row r="38" spans="1:8" x14ac:dyDescent="0.25">
      <c r="A38" s="10">
        <v>34</v>
      </c>
      <c r="B38" s="11">
        <v>703</v>
      </c>
      <c r="C38" s="30">
        <f t="shared" si="0"/>
        <v>1</v>
      </c>
      <c r="D38" s="12" t="s">
        <v>37</v>
      </c>
      <c r="F38">
        <v>620</v>
      </c>
      <c r="G38" t="s">
        <v>90</v>
      </c>
      <c r="H38" s="31">
        <v>2</v>
      </c>
    </row>
    <row r="39" spans="1:8" x14ac:dyDescent="0.25">
      <c r="A39" s="5">
        <v>35</v>
      </c>
      <c r="B39" s="21">
        <v>1051</v>
      </c>
      <c r="C39" s="30">
        <f t="shared" si="0"/>
        <v>2</v>
      </c>
      <c r="D39" s="22" t="s">
        <v>38</v>
      </c>
      <c r="F39">
        <v>621</v>
      </c>
      <c r="G39" t="s">
        <v>34</v>
      </c>
      <c r="H39" s="31">
        <v>3</v>
      </c>
    </row>
    <row r="40" spans="1:8" x14ac:dyDescent="0.25">
      <c r="A40" s="5">
        <v>36</v>
      </c>
      <c r="B40" s="6">
        <v>1052</v>
      </c>
      <c r="C40" s="30">
        <f t="shared" si="0"/>
        <v>3</v>
      </c>
      <c r="D40" s="23" t="s">
        <v>39</v>
      </c>
      <c r="F40">
        <v>655</v>
      </c>
      <c r="G40" t="s">
        <v>36</v>
      </c>
      <c r="H40" s="31">
        <v>2</v>
      </c>
    </row>
    <row r="41" spans="1:8" x14ac:dyDescent="0.25">
      <c r="A41" s="5">
        <v>37</v>
      </c>
      <c r="B41" s="6">
        <v>1054</v>
      </c>
      <c r="C41" s="30">
        <f t="shared" si="0"/>
        <v>3</v>
      </c>
      <c r="D41" s="23" t="s">
        <v>40</v>
      </c>
      <c r="F41">
        <v>703</v>
      </c>
      <c r="G41" t="s">
        <v>91</v>
      </c>
      <c r="H41" s="31">
        <v>1</v>
      </c>
    </row>
    <row r="42" spans="1:8" x14ac:dyDescent="0.25">
      <c r="A42" s="24">
        <v>38</v>
      </c>
      <c r="B42" s="8">
        <v>1061</v>
      </c>
      <c r="C42" s="30">
        <f t="shared" si="0"/>
        <v>4</v>
      </c>
      <c r="D42" s="25" t="s">
        <v>41</v>
      </c>
      <c r="F42">
        <v>727</v>
      </c>
      <c r="G42" t="s">
        <v>92</v>
      </c>
    </row>
    <row r="43" spans="1:8" x14ac:dyDescent="0.25">
      <c r="A43" s="5">
        <v>39</v>
      </c>
      <c r="B43" s="8">
        <v>1071</v>
      </c>
      <c r="C43" s="30">
        <f t="shared" si="0"/>
        <v>2</v>
      </c>
      <c r="D43" s="25" t="s">
        <v>42</v>
      </c>
      <c r="F43">
        <v>728</v>
      </c>
      <c r="G43" t="s">
        <v>93</v>
      </c>
    </row>
    <row r="44" spans="1:8" x14ac:dyDescent="0.25">
      <c r="A44" s="5">
        <v>40</v>
      </c>
      <c r="B44" s="8">
        <v>1101</v>
      </c>
      <c r="C44" s="30">
        <f t="shared" si="0"/>
        <v>2</v>
      </c>
      <c r="D44" s="25" t="s">
        <v>43</v>
      </c>
      <c r="F44">
        <v>729</v>
      </c>
      <c r="G44" t="s">
        <v>94</v>
      </c>
      <c r="H44" s="31" t="s">
        <v>72</v>
      </c>
    </row>
    <row r="45" spans="1:8" x14ac:dyDescent="0.25">
      <c r="A45" s="5">
        <v>41</v>
      </c>
      <c r="B45" s="6">
        <v>1105</v>
      </c>
      <c r="C45" s="30">
        <f t="shared" si="0"/>
        <v>2</v>
      </c>
      <c r="D45" s="23" t="s">
        <v>44</v>
      </c>
      <c r="F45">
        <v>830</v>
      </c>
      <c r="G45" t="s">
        <v>95</v>
      </c>
    </row>
    <row r="46" spans="1:8" x14ac:dyDescent="0.25">
      <c r="A46" s="5">
        <v>42</v>
      </c>
      <c r="B46" s="6">
        <v>1114</v>
      </c>
      <c r="C46" s="30">
        <f t="shared" si="0"/>
        <v>4</v>
      </c>
      <c r="D46" s="23" t="s">
        <v>45</v>
      </c>
      <c r="F46">
        <v>930</v>
      </c>
      <c r="G46" t="s">
        <v>96</v>
      </c>
      <c r="H46" s="31">
        <v>2</v>
      </c>
    </row>
    <row r="47" spans="1:8" ht="25.5" x14ac:dyDescent="0.25">
      <c r="A47" s="5">
        <v>43</v>
      </c>
      <c r="B47" s="8">
        <v>1210</v>
      </c>
      <c r="C47" s="30">
        <f t="shared" si="0"/>
        <v>4</v>
      </c>
      <c r="D47" s="26" t="s">
        <v>46</v>
      </c>
      <c r="F47">
        <v>1052</v>
      </c>
      <c r="G47" t="s">
        <v>39</v>
      </c>
      <c r="H47" s="31">
        <v>3</v>
      </c>
    </row>
    <row r="48" spans="1:8" x14ac:dyDescent="0.25">
      <c r="A48" s="5">
        <v>44</v>
      </c>
      <c r="B48" s="6">
        <v>1225</v>
      </c>
      <c r="C48" s="30">
        <f t="shared" si="0"/>
        <v>4</v>
      </c>
      <c r="D48" s="23" t="s">
        <v>47</v>
      </c>
      <c r="F48">
        <v>1061</v>
      </c>
      <c r="G48" t="s">
        <v>41</v>
      </c>
      <c r="H48" s="31">
        <v>4</v>
      </c>
    </row>
    <row r="49" spans="1:8" ht="25.5" x14ac:dyDescent="0.25">
      <c r="A49" s="5">
        <v>45</v>
      </c>
      <c r="B49" s="6">
        <v>1317</v>
      </c>
      <c r="C49" s="30">
        <f t="shared" si="0"/>
        <v>4</v>
      </c>
      <c r="D49" s="23" t="s">
        <v>48</v>
      </c>
      <c r="F49">
        <v>1071</v>
      </c>
      <c r="G49" t="s">
        <v>97</v>
      </c>
      <c r="H49" s="31">
        <v>2</v>
      </c>
    </row>
    <row r="50" spans="1:8" x14ac:dyDescent="0.25">
      <c r="A50" s="5">
        <v>46</v>
      </c>
      <c r="B50" s="6">
        <v>1325</v>
      </c>
      <c r="C50" s="30">
        <f t="shared" si="0"/>
        <v>2</v>
      </c>
      <c r="D50" s="23" t="s">
        <v>49</v>
      </c>
      <c r="F50">
        <v>1114</v>
      </c>
      <c r="G50" t="s">
        <v>45</v>
      </c>
      <c r="H50" s="31">
        <v>4</v>
      </c>
    </row>
    <row r="51" spans="1:8" x14ac:dyDescent="0.25">
      <c r="A51" s="5">
        <v>47</v>
      </c>
      <c r="B51" s="6">
        <v>1401</v>
      </c>
      <c r="C51" s="30">
        <f t="shared" si="0"/>
        <v>4</v>
      </c>
      <c r="D51" s="23" t="s">
        <v>50</v>
      </c>
      <c r="F51">
        <v>1210</v>
      </c>
      <c r="G51" t="s">
        <v>46</v>
      </c>
      <c r="H51" s="31">
        <v>4</v>
      </c>
    </row>
    <row r="52" spans="1:8" x14ac:dyDescent="0.25">
      <c r="A52" s="5">
        <v>48</v>
      </c>
      <c r="B52" s="8">
        <v>1411</v>
      </c>
      <c r="C52" s="30">
        <f t="shared" si="0"/>
        <v>3</v>
      </c>
      <c r="D52" s="25" t="s">
        <v>51</v>
      </c>
      <c r="F52">
        <v>1215</v>
      </c>
      <c r="G52" t="s">
        <v>98</v>
      </c>
      <c r="H52" s="31" t="s">
        <v>72</v>
      </c>
    </row>
    <row r="53" spans="1:8" ht="25.5" x14ac:dyDescent="0.25">
      <c r="A53" s="5">
        <v>49</v>
      </c>
      <c r="B53" s="8">
        <v>1523</v>
      </c>
      <c r="C53" s="30">
        <f t="shared" si="0"/>
        <v>3</v>
      </c>
      <c r="D53" s="26" t="s">
        <v>52</v>
      </c>
      <c r="F53">
        <v>1225</v>
      </c>
      <c r="G53" t="s">
        <v>47</v>
      </c>
      <c r="H53" s="31">
        <v>4</v>
      </c>
    </row>
    <row r="54" spans="1:8" x14ac:dyDescent="0.25">
      <c r="A54" s="5">
        <v>50</v>
      </c>
      <c r="B54" s="6">
        <v>1555</v>
      </c>
      <c r="C54" s="30">
        <f t="shared" si="0"/>
        <v>3</v>
      </c>
      <c r="D54" s="23" t="s">
        <v>53</v>
      </c>
      <c r="F54">
        <v>1325</v>
      </c>
      <c r="G54" t="s">
        <v>49</v>
      </c>
      <c r="H54" s="31">
        <v>2</v>
      </c>
    </row>
    <row r="55" spans="1:8" x14ac:dyDescent="0.25">
      <c r="A55" s="5">
        <v>51</v>
      </c>
      <c r="B55" s="18">
        <v>1611</v>
      </c>
      <c r="C55" s="30">
        <f t="shared" si="0"/>
        <v>3</v>
      </c>
      <c r="D55" s="27" t="s">
        <v>54</v>
      </c>
      <c r="F55">
        <v>1401</v>
      </c>
      <c r="G55" t="s">
        <v>50</v>
      </c>
      <c r="H55" s="31">
        <v>4</v>
      </c>
    </row>
    <row r="56" spans="1:8" x14ac:dyDescent="0.25">
      <c r="A56" s="5">
        <v>52</v>
      </c>
      <c r="B56" s="6">
        <v>1707</v>
      </c>
      <c r="C56" s="30">
        <f t="shared" si="0"/>
        <v>4</v>
      </c>
      <c r="D56" s="23" t="s">
        <v>55</v>
      </c>
      <c r="F56">
        <v>1411</v>
      </c>
      <c r="G56" t="s">
        <v>51</v>
      </c>
      <c r="H56" s="31">
        <v>3</v>
      </c>
    </row>
    <row r="57" spans="1:8" x14ac:dyDescent="0.25">
      <c r="A57" s="5">
        <v>53</v>
      </c>
      <c r="B57" s="8">
        <v>1819</v>
      </c>
      <c r="C57" s="30">
        <f t="shared" si="0"/>
        <v>2</v>
      </c>
      <c r="D57" s="26" t="s">
        <v>56</v>
      </c>
      <c r="F57">
        <v>1555</v>
      </c>
      <c r="G57" t="s">
        <v>53</v>
      </c>
      <c r="H57" s="31">
        <v>3</v>
      </c>
    </row>
    <row r="58" spans="1:8" ht="25.5" x14ac:dyDescent="0.25">
      <c r="A58" s="5">
        <v>53</v>
      </c>
      <c r="B58" s="8">
        <v>2001</v>
      </c>
      <c r="C58" s="30">
        <f t="shared" si="0"/>
        <v>2</v>
      </c>
      <c r="D58" s="25" t="s">
        <v>57</v>
      </c>
      <c r="F58">
        <v>1611</v>
      </c>
      <c r="G58" t="s">
        <v>54</v>
      </c>
      <c r="H58" s="31">
        <v>3</v>
      </c>
    </row>
    <row r="59" spans="1:8" ht="25.5" x14ac:dyDescent="0.25">
      <c r="A59" s="5">
        <v>54</v>
      </c>
      <c r="B59" s="8">
        <v>2002</v>
      </c>
      <c r="C59" s="30">
        <f t="shared" si="0"/>
        <v>2</v>
      </c>
      <c r="D59" s="25" t="s">
        <v>58</v>
      </c>
      <c r="F59">
        <v>1707</v>
      </c>
      <c r="G59" t="s">
        <v>99</v>
      </c>
      <c r="H59" s="31">
        <v>4</v>
      </c>
    </row>
    <row r="60" spans="1:8" ht="25.5" x14ac:dyDescent="0.25">
      <c r="A60" s="5">
        <v>55</v>
      </c>
      <c r="B60" s="8">
        <v>2071</v>
      </c>
      <c r="C60" s="30">
        <f t="shared" si="0"/>
        <v>2</v>
      </c>
      <c r="D60" s="25" t="s">
        <v>59</v>
      </c>
      <c r="F60">
        <v>1819</v>
      </c>
      <c r="G60" t="s">
        <v>56</v>
      </c>
      <c r="H60" s="31">
        <v>2</v>
      </c>
    </row>
    <row r="61" spans="1:8" ht="25.5" x14ac:dyDescent="0.25">
      <c r="A61" s="5">
        <v>56</v>
      </c>
      <c r="B61" s="21">
        <v>2754</v>
      </c>
      <c r="C61" s="30">
        <f t="shared" si="0"/>
        <v>4</v>
      </c>
      <c r="D61" s="22" t="s">
        <v>60</v>
      </c>
      <c r="F61">
        <v>2001</v>
      </c>
      <c r="G61" t="s">
        <v>57</v>
      </c>
      <c r="H61" s="31">
        <v>2</v>
      </c>
    </row>
    <row r="62" spans="1:8" x14ac:dyDescent="0.25">
      <c r="A62" s="5">
        <v>57</v>
      </c>
      <c r="B62" s="8">
        <v>2781</v>
      </c>
      <c r="C62" s="30">
        <f t="shared" si="0"/>
        <v>3</v>
      </c>
      <c r="D62" s="26" t="s">
        <v>61</v>
      </c>
      <c r="F62">
        <v>2754</v>
      </c>
      <c r="G62" t="s">
        <v>100</v>
      </c>
      <c r="H62" s="31">
        <v>4</v>
      </c>
    </row>
    <row r="63" spans="1:8" x14ac:dyDescent="0.25">
      <c r="A63" s="5">
        <v>58</v>
      </c>
      <c r="B63" s="8">
        <v>2868</v>
      </c>
      <c r="C63" s="30">
        <f t="shared" si="0"/>
        <v>3</v>
      </c>
      <c r="D63" s="26" t="s">
        <v>62</v>
      </c>
      <c r="F63">
        <v>2781</v>
      </c>
      <c r="G63" t="s">
        <v>61</v>
      </c>
      <c r="H63" s="31">
        <v>3</v>
      </c>
    </row>
    <row r="64" spans="1:8" ht="25.5" x14ac:dyDescent="0.25">
      <c r="A64" s="5">
        <v>59</v>
      </c>
      <c r="B64" s="8">
        <v>2872</v>
      </c>
      <c r="C64" s="30">
        <f t="shared" si="0"/>
        <v>3</v>
      </c>
      <c r="D64" s="26" t="s">
        <v>63</v>
      </c>
      <c r="F64">
        <v>2902</v>
      </c>
      <c r="G64" t="s">
        <v>101</v>
      </c>
      <c r="H64" s="31">
        <v>3</v>
      </c>
    </row>
    <row r="65" spans="1:8" ht="38.25" x14ac:dyDescent="0.25">
      <c r="A65" s="5">
        <v>60</v>
      </c>
      <c r="B65" s="6">
        <v>2902</v>
      </c>
      <c r="C65" s="30">
        <f t="shared" si="0"/>
        <v>3</v>
      </c>
      <c r="D65" s="23" t="s">
        <v>64</v>
      </c>
      <c r="F65">
        <v>2908</v>
      </c>
      <c r="G65" t="s">
        <v>102</v>
      </c>
      <c r="H65" s="31">
        <v>3</v>
      </c>
    </row>
    <row r="66" spans="1:8" ht="25.5" x14ac:dyDescent="0.25">
      <c r="A66" s="5">
        <v>61</v>
      </c>
      <c r="B66" s="8">
        <v>2908</v>
      </c>
      <c r="C66" s="30">
        <f t="shared" si="0"/>
        <v>3</v>
      </c>
      <c r="D66" s="25" t="s">
        <v>65</v>
      </c>
      <c r="F66">
        <v>2922</v>
      </c>
      <c r="G66" t="s">
        <v>66</v>
      </c>
      <c r="H66" s="31">
        <v>3</v>
      </c>
    </row>
    <row r="67" spans="1:8" x14ac:dyDescent="0.25">
      <c r="A67" s="5">
        <v>62</v>
      </c>
      <c r="B67" s="6">
        <v>2922</v>
      </c>
      <c r="C67" s="30">
        <f t="shared" si="0"/>
        <v>3</v>
      </c>
      <c r="D67" s="23" t="s">
        <v>66</v>
      </c>
      <c r="F67">
        <v>2936</v>
      </c>
      <c r="G67" t="s">
        <v>67</v>
      </c>
      <c r="H67" s="31">
        <v>3</v>
      </c>
    </row>
    <row r="68" spans="1:8" x14ac:dyDescent="0.25">
      <c r="A68" s="5">
        <v>63</v>
      </c>
      <c r="B68" s="6">
        <v>2936</v>
      </c>
      <c r="C68" s="30">
        <f t="shared" si="0"/>
        <v>3</v>
      </c>
      <c r="D68" s="23" t="s">
        <v>67</v>
      </c>
      <c r="F68">
        <v>2952</v>
      </c>
      <c r="G68" t="s">
        <v>68</v>
      </c>
      <c r="H68" s="31" t="s">
        <v>72</v>
      </c>
    </row>
    <row r="69" spans="1:8" x14ac:dyDescent="0.25">
      <c r="A69" s="5">
        <v>64</v>
      </c>
      <c r="B69" s="28">
        <v>2952</v>
      </c>
      <c r="C69" s="30" t="str">
        <f t="shared" si="0"/>
        <v>-</v>
      </c>
      <c r="D69" s="29" t="s">
        <v>68</v>
      </c>
      <c r="F69">
        <v>3620</v>
      </c>
      <c r="G69" t="s">
        <v>103</v>
      </c>
      <c r="H69" s="31">
        <v>1</v>
      </c>
    </row>
    <row r="70" spans="1:8" x14ac:dyDescent="0.25">
      <c r="A70" s="10">
        <v>65</v>
      </c>
      <c r="B70" s="11">
        <v>3620</v>
      </c>
      <c r="C70" s="30">
        <f t="shared" ref="C70:C71" si="1">VLOOKUP(B70,F69:H135,3)</f>
        <v>1</v>
      </c>
      <c r="D70" s="12" t="s">
        <v>69</v>
      </c>
      <c r="F70">
        <v>3920</v>
      </c>
      <c r="G70" t="s">
        <v>70</v>
      </c>
      <c r="H70" s="31">
        <v>1</v>
      </c>
    </row>
    <row r="71" spans="1:8" ht="38.25" x14ac:dyDescent="0.25">
      <c r="A71" s="10">
        <v>66</v>
      </c>
      <c r="B71" s="11">
        <v>3920</v>
      </c>
      <c r="C71" s="30">
        <f t="shared" si="1"/>
        <v>1</v>
      </c>
      <c r="D71" s="12" t="s"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CCC</cp:lastModifiedBy>
  <dcterms:created xsi:type="dcterms:W3CDTF">2016-01-27T11:36:06Z</dcterms:created>
  <dcterms:modified xsi:type="dcterms:W3CDTF">2016-10-06T07:35:31Z</dcterms:modified>
</cp:coreProperties>
</file>