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KAI" sheetId="1" r:id="rId1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<sst xmlns="http://schemas.openxmlformats.org/spreadsheetml/2006/main" count="16" uniqueCount="15">
  <si>
    <t>Жирным выделил наиболее адекватные значения</t>
  </si>
  <si>
    <t>Температура 1</t>
  </si>
  <si>
    <t>Массив данных № 1</t>
  </si>
  <si>
    <t>Массив данных № 2</t>
  </si>
  <si>
    <t>Температура 2</t>
  </si>
  <si>
    <t>06:00 - 06:03</t>
  </si>
  <si>
    <t>06:03 - 06:06</t>
  </si>
  <si>
    <t>06:06 - 06:09</t>
  </si>
  <si>
    <t>06:09 - 06:12</t>
  </si>
  <si>
    <t>06:12 - 06:15</t>
  </si>
  <si>
    <t>06:15 - 06:18</t>
  </si>
  <si>
    <t>06:18 - 06:21</t>
  </si>
  <si>
    <t>06:21 - 06:24</t>
  </si>
  <si>
    <t>Ч ММ СС</t>
  </si>
  <si>
    <t>ЧЧ ММ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</si>
</sst>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30" zoomScaleNormal="130" zoomScalePageLayoutView="0" workbookViewId="0" topLeftCell="A1">
      <selection activeCell="F9" sqref="F9"/>
    </sheetView>
  </sheetViews>
  <sheetFormatPr defaultColWidth="9.00390625" defaultRowHeight="12.75"/>
  <cols>
    <col min="1" max="1" width="27.625" style="0" bestFit="1" customWidth="1"/>
    <col min="3" max="3" width="8.875" style="2" customWidth="1"/>
    <col min="8" max="8" width="8.875" style="2" customWidth="1"/>
    <col min="12" max="13" width="8.875" style="2" customWidth="1"/>
    <col min="18" max="22" width="8.875" style="2" customWidth="1"/>
    <col min="24" max="24" width="8.875" style="0" customWidth="1"/>
  </cols>
  <sheetData>
    <row r="2" ht="12.75">
      <c r="C2" s="2" t="s">
        <v>0</v>
      </c>
    </row>
    <row r="4" ht="12.75">
      <c r="A4" t="s">
        <v>2</v>
      </c>
    </row>
    <row r="6" spans="3:5" ht="12.75">
      <c r="C6" s="2" t="s">
        <v>1</v>
      </c>
      <c r="E6" s="2" t="s">
        <v>4</v>
      </c>
    </row>
    <row r="7" ht="12.75">
      <c r="A7" t="s">
        <v>14</v>
      </c>
    </row>
    <row r="8" spans="1:6" ht="12.75">
      <c r="A8" t="s">
        <v>5</v>
      </c>
      <c r="C8" s="2">
        <v>842.08</v>
      </c>
      <c r="E8" s="3" t="e">
        <f>SUMPRODUCT(C$23:C$44*(A$23:A$44&gt;=--LEFTB(A8,5))*(A$23:A$44&lt;--RIGHTB(A8,5)))/SUMPRODUCT((A$23:A$44&gt;=--LEFTB(A8,5))*(A$23:A$44&lt;--RIGHTB(A8,5)))</f>
        <v>#DIV/0!</v>
      </c>
      <c r="F8" t="e">
        <f>_xlfn.AVERAGEIFS(C$23:C$44,A$23:A$44,"&gt;="&amp;LEFTB(A8,5),A$23:A$44,"&lt;"&amp;RIGHTB(A8,5))</f>
        <v>#DIV/0!</v>
      </c>
    </row>
    <row r="9" spans="1:6" ht="12.75">
      <c r="A9" t="s">
        <v>6</v>
      </c>
      <c r="C9" s="2">
        <v>834.17</v>
      </c>
      <c r="E9" s="3">
        <f>SUMPRODUCT(C$23:C$44*(A$23:A$44&gt;=--LEFTB(A9,5))*(A$23:A$44&lt;--RIGHTB(A9,5)))/SUMPRODUCT((A$23:A$44&gt;=--LEFTB(A9,5))*(A$23:A$44&lt;--RIGHTB(A9,5)))</f>
        <v>186.0666666666667</v>
      </c>
      <c r="F9">
        <f>_xlfn.AVERAGEIFS(C$23:C$44,A$23:A$44,"&gt;="&amp;LEFTB(A9,5),A$23:A$44,"&lt;"&amp;RIGHTB(A9,5))</f>
        <v>186.0666666666667</v>
      </c>
    </row>
    <row r="10" spans="1:6" ht="12.75">
      <c r="A10" t="s">
        <v>7</v>
      </c>
      <c r="C10" s="2">
        <v>824.14</v>
      </c>
      <c r="E10" s="3">
        <f aca="true" t="shared" si="0" ref="E9:E15">SUMPRODUCT(C$23:C$44*(A$23:A$44&gt;=--LEFTB(A10,5))*(A$23:A$44&lt;--RIGHTB(A10,5)))/SUMPRODUCT((A$23:A$44&gt;=--LEFTB(A10,5))*(A$23:A$44&lt;--RIGHTB(A10,5)))</f>
        <v>186.33333333333334</v>
      </c>
      <c r="F10">
        <f aca="true" t="shared" si="1" ref="F10:F15">_xlfn.AVERAGEIFS(C$23:C$44,A$23:A$44,"&gt;="&amp;LEFTB(A10,5),A$23:A$44,"&lt;"&amp;RIGHTB(A10,5))</f>
        <v>186.33333333333334</v>
      </c>
    </row>
    <row r="11" spans="1:6" ht="12.75">
      <c r="A11" t="s">
        <v>8</v>
      </c>
      <c r="C11" s="2">
        <v>817.92</v>
      </c>
      <c r="E11" s="3">
        <f t="shared" si="0"/>
        <v>186.73333333333335</v>
      </c>
      <c r="F11">
        <f t="shared" si="1"/>
        <v>186.73333333333335</v>
      </c>
    </row>
    <row r="12" spans="1:6" ht="12.75">
      <c r="A12" t="s">
        <v>9</v>
      </c>
      <c r="C12" s="2">
        <v>812.73</v>
      </c>
      <c r="E12" s="3">
        <f t="shared" si="0"/>
        <v>185.69999999999996</v>
      </c>
      <c r="F12">
        <f t="shared" si="1"/>
        <v>185.69999999999996</v>
      </c>
    </row>
    <row r="13" spans="1:6" ht="12.75">
      <c r="A13" t="s">
        <v>10</v>
      </c>
      <c r="C13" s="2">
        <v>804.42</v>
      </c>
      <c r="E13" s="3">
        <f t="shared" si="0"/>
        <v>184.5</v>
      </c>
      <c r="F13">
        <f t="shared" si="1"/>
        <v>184.5</v>
      </c>
    </row>
    <row r="14" spans="1:6" ht="12.75">
      <c r="A14" t="s">
        <v>11</v>
      </c>
      <c r="C14" s="2">
        <v>803.11</v>
      </c>
      <c r="E14" s="3">
        <f t="shared" si="0"/>
        <v>184.06666666666663</v>
      </c>
      <c r="F14">
        <f t="shared" si="1"/>
        <v>184.06666666666663</v>
      </c>
    </row>
    <row r="15" spans="1:6" ht="12.75">
      <c r="A15" t="s">
        <v>12</v>
      </c>
      <c r="C15" s="2">
        <v>804.96</v>
      </c>
      <c r="E15" s="3">
        <f t="shared" si="0"/>
        <v>184.9333333333333</v>
      </c>
      <c r="F15">
        <f t="shared" si="1"/>
        <v>184.9333333333333</v>
      </c>
    </row>
    <row r="19" ht="12.75">
      <c r="A19" t="s">
        <v>3</v>
      </c>
    </row>
    <row r="21" ht="12.75">
      <c r="C21" s="2" t="s">
        <v>4</v>
      </c>
    </row>
    <row r="22" ht="12.75">
      <c r="A22" t="s">
        <v>13</v>
      </c>
    </row>
    <row r="23" spans="1:3" ht="12.75">
      <c r="A23" s="1">
        <v>0.25229166666666664</v>
      </c>
      <c r="C23">
        <v>185.5</v>
      </c>
    </row>
    <row r="24" spans="1:3" ht="12.75">
      <c r="A24" s="1">
        <v>0.25300925925925927</v>
      </c>
      <c r="C24">
        <v>186.3</v>
      </c>
    </row>
    <row r="25" spans="1:3" ht="12.75">
      <c r="A25" s="1">
        <v>0.25372685185185184</v>
      </c>
      <c r="C25">
        <v>186.4</v>
      </c>
    </row>
    <row r="26" spans="1:3" ht="12.75">
      <c r="A26" s="1">
        <v>0.2544328703703704</v>
      </c>
      <c r="C26">
        <v>186.6</v>
      </c>
    </row>
    <row r="27" spans="1:3" ht="12.75">
      <c r="A27" s="1">
        <v>0.25515046296296295</v>
      </c>
      <c r="C27">
        <v>186.3</v>
      </c>
    </row>
    <row r="28" spans="1:3" ht="12.75">
      <c r="A28" s="1">
        <v>0.25586805555555553</v>
      </c>
      <c r="C28">
        <v>186.1</v>
      </c>
    </row>
    <row r="29" spans="1:3" ht="12.75">
      <c r="A29" s="1">
        <v>0.25657407407407407</v>
      </c>
      <c r="C29">
        <v>186.4</v>
      </c>
    </row>
    <row r="30" spans="1:3" ht="12.75">
      <c r="A30" s="1">
        <v>0.25729166666666664</v>
      </c>
      <c r="C30">
        <v>187</v>
      </c>
    </row>
    <row r="31" spans="1:3" ht="12.75">
      <c r="A31" s="1">
        <v>0.25800925925925927</v>
      </c>
      <c r="C31">
        <v>186.8</v>
      </c>
    </row>
    <row r="32" spans="1:3" ht="12.75">
      <c r="A32" s="1">
        <v>0.25872685185185185</v>
      </c>
      <c r="C32">
        <v>186.1</v>
      </c>
    </row>
    <row r="33" spans="1:3" ht="12.75">
      <c r="A33" s="1">
        <v>0.2594328703703704</v>
      </c>
      <c r="C33">
        <v>185.7</v>
      </c>
    </row>
    <row r="34" spans="1:3" ht="12.75">
      <c r="A34" s="1">
        <v>0.26015046296296296</v>
      </c>
      <c r="C34">
        <v>185.3</v>
      </c>
    </row>
    <row r="35" spans="1:3" ht="12.75">
      <c r="A35" s="1">
        <v>0.26086805555555553</v>
      </c>
      <c r="C35">
        <v>184.3</v>
      </c>
    </row>
    <row r="36" spans="1:3" ht="12.75">
      <c r="A36" s="1">
        <v>0.26158564814814816</v>
      </c>
      <c r="C36">
        <v>184.7</v>
      </c>
    </row>
    <row r="37" spans="1:3" ht="12.75">
      <c r="A37" s="1">
        <v>0.26229166666666665</v>
      </c>
      <c r="C37">
        <v>184.5</v>
      </c>
    </row>
    <row r="38" spans="1:3" ht="12.75">
      <c r="A38" s="1">
        <v>0.2630092592592593</v>
      </c>
      <c r="C38">
        <v>184.1</v>
      </c>
    </row>
    <row r="39" spans="1:3" ht="12.75">
      <c r="A39" s="1">
        <v>0.26372685185185185</v>
      </c>
      <c r="C39">
        <v>184.2</v>
      </c>
    </row>
    <row r="40" spans="1:3" ht="12.75">
      <c r="A40" s="1">
        <v>0.2644328703703704</v>
      </c>
      <c r="C40">
        <v>183.9</v>
      </c>
    </row>
    <row r="41" spans="1:3" ht="12.75">
      <c r="A41" s="1">
        <v>0.26515046296296296</v>
      </c>
      <c r="C41">
        <v>184.6</v>
      </c>
    </row>
    <row r="42" spans="1:3" ht="12.75">
      <c r="A42" s="1">
        <v>0.26586805555555554</v>
      </c>
      <c r="C42">
        <v>185.1</v>
      </c>
    </row>
    <row r="43" spans="1:3" ht="12.75">
      <c r="A43" s="1">
        <v>0.26658564814814817</v>
      </c>
      <c r="C43">
        <v>185.1</v>
      </c>
    </row>
    <row r="44" spans="1:3" ht="12.75">
      <c r="A44" s="1">
        <v>0.26729166666666665</v>
      </c>
      <c r="C44">
        <v>185.1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Папченков Анатолий Игоревич</dc:creator>
  <cp:keywords/>
  <dc:description/>
  <cp:lastModifiedBy>ГАВ</cp:lastModifiedBy>
  <dcterms:created xsi:type="dcterms:W3CDTF">2013-07-29T05:42:03Z</dcterms:created>
  <dcterms:modified xsi:type="dcterms:W3CDTF">2016-10-21T13:13:42Z</dcterms:modified>
  <cp:category/>
  <cp:version/>
  <cp:contentType/>
  <cp:contentStatus/>
</cp:coreProperties>
</file>