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10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H6" i="1" l="1" a="1"/>
  <c r="H6" i="1" s="1"/>
  <c r="H3" i="1" a="1"/>
  <c r="H3" i="1" s="1"/>
  <c r="H4" i="1" a="1"/>
  <c r="H4" i="1" s="1"/>
  <c r="H5" i="1" a="1"/>
  <c r="H5" i="1" s="1"/>
</calcChain>
</file>

<file path=xl/sharedStrings.xml><?xml version="1.0" encoding="utf-8"?>
<sst xmlns="http://schemas.openxmlformats.org/spreadsheetml/2006/main" count="14" uniqueCount="13">
  <si>
    <t>Работа</t>
  </si>
  <si>
    <t>счет</t>
  </si>
  <si>
    <t>Платить</t>
  </si>
  <si>
    <t>Оплачено</t>
  </si>
  <si>
    <t>Оплата</t>
  </si>
  <si>
    <t>Камень</t>
  </si>
  <si>
    <t>Металл</t>
  </si>
  <si>
    <t>стружка</t>
  </si>
  <si>
    <t>дерево</t>
  </si>
  <si>
    <t>балкон</t>
  </si>
  <si>
    <t>К оплате</t>
  </si>
  <si>
    <t>Нужно так:</t>
  </si>
  <si>
    <t>Как можно заполнить этот столбец? Пример в столбце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</si>
</sst>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:E7" totalsRowShown="0">
  <autoFilter ref="A2:E7"/>
  <tableColumns count="5">
    <tableColumn id="1" name="Работа"/>
    <tableColumn id="2" name="счет"/>
    <tableColumn id="3" name="Платить"/>
    <tableColumn id="4" name="Оплачено" dataDxfId="0">
      <calculatedColumnFormula>MIN(Таблица1[[#This Row],[Платить]],SUMIF(Таблица2[счет],Таблица1[[#This Row],[счет]],Таблица2[Оплата])-SUMIF(Таблица1[[#Headers],[счет]]:Таблица1[[#This Row],[счет]],Таблица1[[#This Row],[счет]],Таблица1[[#Headers],[Платить]]:Таблица1[[#This Row],[Платить]])+Таблица1[[#This Row],[Платить]])</calculatedColumnFormula>
    </tableColumn>
    <tableColumn id="5" name="Нужно так: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G2:I6" totalsRowShown="0">
  <autoFilter ref="G2:I6"/>
  <tableColumns count="3">
    <tableColumn id="1" name="счет"/>
    <tableColumn id="2" name="К оплате" dataDxfId="1">
      <calculatedColumnFormula array="1">SUM((Таблица2[[#This Row],[счет]]=Таблица1[счет])*Таблица1[Платить])</calculatedColumnFormula>
    </tableColumn>
    <tableColumn id="3" name="Оплата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D3" sqref="D3"/>
    </sheetView>
  </sheetViews>
  <sheetFormatPr defaultRowHeight="15" x14ac:dyDescent="0.25"/>
  <cols>
    <col min="1" max="1" width="9.42578125" customWidth="1"/>
    <col min="3" max="3" width="10.42578125" customWidth="1"/>
    <col min="4" max="4" width="12.28515625" customWidth="1"/>
    <col min="5" max="5" width="13.28515625" bestFit="1" customWidth="1"/>
    <col min="8" max="8" width="11.140625" customWidth="1"/>
    <col min="9" max="9" width="9.7109375" customWidth="1"/>
  </cols>
  <sheetData>
    <row r="1" spans="1:9" x14ac:dyDescent="0.25">
      <c r="D1" t="s">
        <v>12</v>
      </c>
    </row>
    <row r="2" spans="1:9" x14ac:dyDescent="0.25">
      <c r="A2" t="s">
        <v>0</v>
      </c>
      <c r="B2" t="s">
        <v>1</v>
      </c>
      <c r="C2" t="s">
        <v>2</v>
      </c>
      <c r="D2" t="s">
        <v>3</v>
      </c>
      <c r="E2" t="s">
        <v>11</v>
      </c>
      <c r="G2" t="s">
        <v>1</v>
      </c>
      <c r="H2" t="s">
        <v>10</v>
      </c>
      <c r="I2" t="s">
        <v>4</v>
      </c>
    </row>
    <row r="3" spans="1:9" x14ac:dyDescent="0.25">
      <c r="A3" t="s">
        <v>5</v>
      </c>
      <c r="B3">
        <v>1</v>
      </c>
      <c r="C3">
        <v>500</v>
      </c>
      <c r="D3">
        <f>MIN(Таблица1[[#This Row],[Платить]],SUMIF(Таблица2[счет],Таблица1[[#This Row],[счет]],Таблица2[Оплата])-SUMIF(Таблица1[[#Headers],[счет]]:Таблица1[[#This Row],[счет]],Таблица1[[#This Row],[счет]],Таблица1[[#Headers],[Платить]]:Таблица1[[#This Row],[Платить]])+Таблица1[[#This Row],[Платить]])</f>
        <v>500</v>
      </c>
      <c r="E3">
        <v>500</v>
      </c>
      <c r="G3">
        <v>1</v>
      </c>
      <c r="H3">
        <f t="array" ref="H3">SUM((Таблица2[[#This Row],[счет]]=Таблица1[счет])*Таблица1[Платить])</f>
        <v>1100</v>
      </c>
      <c r="I3">
        <v>1000</v>
      </c>
    </row>
    <row r="4" spans="1:9" x14ac:dyDescent="0.25">
      <c r="A4" t="s">
        <v>6</v>
      </c>
      <c r="B4">
        <v>1</v>
      </c>
      <c r="C4">
        <v>600</v>
      </c>
      <c r="D4">
        <f>MIN(Таблица1[[#This Row],[Платить]],SUMIF(Таблица2[счет],Таблица1[[#This Row],[счет]],Таблица2[Оплата])-SUMIF(Таблица1[[#Headers],[счет]]:Таблица1[[#This Row],[счет]],Таблица1[[#This Row],[счет]],Таблица1[[#Headers],[Платить]]:Таблица1[[#This Row],[Платить]])+Таблица1[[#This Row],[Платить]])</f>
        <v>500</v>
      </c>
      <c r="E4">
        <v>500</v>
      </c>
      <c r="G4">
        <v>2</v>
      </c>
      <c r="H4">
        <f t="array" ref="H4">SUM((Таблица2[[#This Row],[счет]]=Таблица1[счет])*Таблица1[Платить])</f>
        <v>2300</v>
      </c>
      <c r="I4">
        <v>2000</v>
      </c>
    </row>
    <row r="5" spans="1:9" x14ac:dyDescent="0.25">
      <c r="A5" t="s">
        <v>7</v>
      </c>
      <c r="B5">
        <v>3</v>
      </c>
      <c r="C5">
        <v>100</v>
      </c>
      <c r="D5">
        <f>MIN(Таблица1[[#This Row],[Платить]],SUMIF(Таблица2[счет],Таблица1[[#This Row],[счет]],Таблица2[Оплата])-SUMIF(Таблица1[[#Headers],[счет]]:Таблица1[[#This Row],[счет]],Таблица1[[#This Row],[счет]],Таблица1[[#Headers],[Платить]]:Таблица1[[#This Row],[Платить]])+Таблица1[[#This Row],[Платить]])</f>
        <v>100</v>
      </c>
      <c r="E5">
        <v>100</v>
      </c>
      <c r="G5">
        <v>3</v>
      </c>
      <c r="H5">
        <f t="array" ref="H5">SUM((Таблица2[[#This Row],[счет]]=Таблица1[счет])*Таблица1[Платить])</f>
        <v>100</v>
      </c>
      <c r="I5">
        <v>100</v>
      </c>
    </row>
    <row r="6" spans="1:9" x14ac:dyDescent="0.25">
      <c r="A6" t="s">
        <v>8</v>
      </c>
      <c r="B6">
        <v>2</v>
      </c>
      <c r="C6">
        <v>2000</v>
      </c>
      <c r="D6">
        <f>MIN(Таблица1[[#This Row],[Платить]],SUMIF(Таблица2[счет],Таблица1[[#This Row],[счет]],Таблица2[Оплата])-SUMIF(Таблица1[[#Headers],[счет]]:Таблица1[[#This Row],[счет]],Таблица1[[#This Row],[счет]],Таблица1[[#Headers],[Платить]]:Таблица1[[#This Row],[Платить]])+Таблица1[[#This Row],[Платить]])</f>
        <v>2000</v>
      </c>
      <c r="E6">
        <v>2000</v>
      </c>
      <c r="G6">
        <v>2</v>
      </c>
      <c r="H6" s="1">
        <f t="array" ref="H6">SUM((Таблица2[[#This Row],[счет]]=Таблица1[счет])*Таблица1[Платить])</f>
        <v>2300</v>
      </c>
      <c r="I6">
        <v>100</v>
      </c>
    </row>
    <row r="7" spans="1:9" x14ac:dyDescent="0.25">
      <c r="A7" t="s">
        <v>9</v>
      </c>
      <c r="B7">
        <v>2</v>
      </c>
      <c r="C7">
        <v>300</v>
      </c>
      <c r="D7">
        <f>MIN(Таблица1[[#This Row],[Платить]],SUMIF(Таблица2[счет],Таблица1[[#This Row],[счет]],Таблица2[Оплата])-SUMIF(Таблица1[[#Headers],[счет]]:Таблица1[[#This Row],[счет]],Таблица1[[#This Row],[счет]],Таблица1[[#Headers],[Платить]]:Таблица1[[#This Row],[Платить]])+Таблица1[[#This Row],[Платить]])</f>
        <v>100</v>
      </c>
      <c r="E7">
        <v>100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Орел А.С.</dc:creator>
  <cp:lastModifiedBy>Elena</cp:lastModifiedBy>
  <dcterms:created xsi:type="dcterms:W3CDTF">2016-10-13T07:34:59Z</dcterms:created>
  <dcterms:modified xsi:type="dcterms:W3CDTF">2016-10-13T08:39:01Z</dcterms:modified>
</cp:coreProperties>
</file>