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050" yWindow="45" windowWidth="20400" windowHeight="8265" activeTab="1"/>
  </bookViews>
  <sheets>
    <sheet name="Лист1 (2)" sheetId="1" r:id="rId1"/>
    <sheet name="Лист1" sheetId="2" r:id="rId2"/>
  </sheets>
  <calcPr calcId="171027"/>
</workbook>
</file>

<file path=xl/calcChain.xml><?xml version="1.0" encoding="utf-8"?>
<calcChain xmlns="http://schemas.openxmlformats.org/spreadsheetml/2006/main">
  <c r="L3" i="2" l="1"/>
  <c r="L4" i="2"/>
  <c r="L5" i="2"/>
  <c r="L6" i="2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/>
  <c r="L21" i="2"/>
  <c r="L2" i="2"/>
  <c r="K2" i="2" l="1"/>
  <c r="K3" i="2" s="1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" i="2"/>
  <c r="J2" i="1"/>
  <c r="L2" i="1" s="1"/>
  <c r="J3" i="1"/>
  <c r="L3" i="1" s="1"/>
  <c r="J4" i="1"/>
  <c r="L4" i="1" s="1"/>
  <c r="J5" i="1"/>
  <c r="L5" i="1" s="1"/>
  <c r="J6" i="1"/>
  <c r="L6" i="1" s="1"/>
  <c r="J7" i="1"/>
  <c r="L7" i="1" s="1"/>
  <c r="J8" i="1"/>
  <c r="L8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 l="1"/>
  <c r="K2" i="1"/>
  <c r="K3" i="1" s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D23" i="1" s="1"/>
</calcChain>
</file>

<file path=xl/sharedStrings.xml><?xml version="1.0" encoding="utf-8"?>
<sst xmlns="http://schemas.openxmlformats.org/spreadsheetml/2006/main" count="26" uniqueCount="17">
  <si>
    <t>желаемый результат</t>
  </si>
  <si>
    <t>объект расположен в kv (sknr,);</t>
  </si>
  <si>
    <t>объект расположен в kv №</t>
  </si>
  <si>
    <t>Sknr</t>
  </si>
  <si>
    <t>Eksp</t>
  </si>
  <si>
    <t>Mkim</t>
  </si>
  <si>
    <t>Aktm</t>
  </si>
  <si>
    <t>Fz</t>
  </si>
  <si>
    <t>Rel</t>
  </si>
  <si>
    <t>Lesb</t>
  </si>
  <si>
    <t>Admr</t>
  </si>
  <si>
    <t>Kv</t>
  </si>
  <si>
    <t>699 (25.26.28.30); 700(35.38.39.40.41.42.43.44.45.46.47.48.49.50); 701(…… и т.д.</t>
  </si>
  <si>
    <t>…….как ???</t>
  </si>
  <si>
    <t>табличные данные экспортируются из txt файла</t>
  </si>
  <si>
    <t>КВ</t>
  </si>
  <si>
    <t>до  КВ 700-го 'sknr' добавлял сам, формулой не получается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</si>
</sst>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5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3">
    <cellStyle name="Обычный" xfId="0" builtinId="0"/>
    <cellStyle name="Обычный 10" xfId="1"/>
    <cellStyle name="Обычный 2" xfId="2"/>
    <cellStyle name="Обычный 2 2" xfId="3"/>
    <cellStyle name="Обычный 3" xfId="4"/>
    <cellStyle name="Обычный 4" xfId="5"/>
    <cellStyle name="Обычный 4 2" xfId="6"/>
    <cellStyle name="Обычный 5" xfId="7"/>
    <cellStyle name="Обычный 6" xfId="8"/>
    <cellStyle name="Обычный 7" xfId="9"/>
    <cellStyle name="Обычный 8" xfId="10"/>
    <cellStyle name="Обычный 9" xfId="11"/>
    <cellStyle name="Финансовый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26</xdr:row>
      <xdr:rowOff>0</xdr:rowOff>
    </xdr:from>
    <xdr:to>
      <xdr:col>5</xdr:col>
      <xdr:colOff>104775</xdr:colOff>
      <xdr:row>30</xdr:row>
      <xdr:rowOff>95253</xdr:rowOff>
    </xdr:to>
    <xdr:cxnSp macro="">
      <xdr:nvCxnSpPr>
        <xdr:cNvPr id="2" name="Прямая со стрелкой 1"/>
        <xdr:cNvCxnSpPr/>
      </xdr:nvCxnSpPr>
      <xdr:spPr>
        <a:xfrm flipV="1">
          <a:off x="1676400" y="55721250"/>
          <a:ext cx="1476375" cy="66675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11</xdr:row>
      <xdr:rowOff>47625</xdr:rowOff>
    </xdr:from>
    <xdr:to>
      <xdr:col>13</xdr:col>
      <xdr:colOff>409575</xdr:colOff>
      <xdr:row>18</xdr:row>
      <xdr:rowOff>57150</xdr:rowOff>
    </xdr:to>
    <xdr:cxnSp macro="">
      <xdr:nvCxnSpPr>
        <xdr:cNvPr id="3" name="Прямая со стрелкой 2"/>
        <xdr:cNvCxnSpPr/>
      </xdr:nvCxnSpPr>
      <xdr:spPr>
        <a:xfrm flipH="1">
          <a:off x="4000500" y="1638300"/>
          <a:ext cx="4095750" cy="1009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5</xdr:row>
      <xdr:rowOff>19050</xdr:rowOff>
    </xdr:from>
    <xdr:to>
      <xdr:col>9</xdr:col>
      <xdr:colOff>247650</xdr:colOff>
      <xdr:row>19</xdr:row>
      <xdr:rowOff>19050</xdr:rowOff>
    </xdr:to>
    <xdr:sp macro="" textlink="">
      <xdr:nvSpPr>
        <xdr:cNvPr id="6" name="Правая фигурная скобка 5"/>
        <xdr:cNvSpPr/>
      </xdr:nvSpPr>
      <xdr:spPr>
        <a:xfrm>
          <a:off x="5514975" y="752475"/>
          <a:ext cx="219075" cy="20002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9</xdr:col>
      <xdr:colOff>381000</xdr:colOff>
      <xdr:row>6</xdr:row>
      <xdr:rowOff>38100</xdr:rowOff>
    </xdr:from>
    <xdr:to>
      <xdr:col>11</xdr:col>
      <xdr:colOff>561975</xdr:colOff>
      <xdr:row>12</xdr:row>
      <xdr:rowOff>19050</xdr:rowOff>
    </xdr:to>
    <xdr:cxnSp macro="">
      <xdr:nvCxnSpPr>
        <xdr:cNvPr id="9" name="Прямая со стрелкой 8"/>
        <xdr:cNvCxnSpPr/>
      </xdr:nvCxnSpPr>
      <xdr:spPr>
        <a:xfrm flipV="1">
          <a:off x="5867400" y="914400"/>
          <a:ext cx="1162050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L2" sqref="L2"/>
    </sheetView>
  </sheetViews>
  <sheetFormatPr defaultRowHeight="11.25" x14ac:dyDescent="0.2"/>
  <cols>
    <col min="1" max="10" width="9.140625" style="1"/>
    <col min="11" max="11" width="5.5703125" style="1" customWidth="1"/>
    <col min="12" max="14" width="9.140625" style="1"/>
    <col min="15" max="15" width="11.28515625" style="1" bestFit="1" customWidth="1"/>
    <col min="16" max="16384" width="9.140625" style="1"/>
  </cols>
  <sheetData>
    <row r="1" spans="1:15" x14ac:dyDescent="0.2">
      <c r="A1" s="9" t="s">
        <v>11</v>
      </c>
      <c r="B1" s="10" t="s">
        <v>10</v>
      </c>
      <c r="C1" s="10" t="s">
        <v>9</v>
      </c>
      <c r="D1" s="10" t="s">
        <v>8</v>
      </c>
      <c r="E1" s="10" t="s">
        <v>7</v>
      </c>
      <c r="F1" s="10" t="s">
        <v>6</v>
      </c>
      <c r="G1" s="10" t="s">
        <v>5</v>
      </c>
      <c r="H1" s="10" t="s">
        <v>4</v>
      </c>
      <c r="I1" s="11" t="s">
        <v>3</v>
      </c>
      <c r="J1" s="1" t="s">
        <v>15</v>
      </c>
    </row>
    <row r="2" spans="1:15" ht="12.75" x14ac:dyDescent="0.2">
      <c r="A2" s="12">
        <v>699</v>
      </c>
      <c r="B2" s="2">
        <v>217</v>
      </c>
      <c r="C2" s="2">
        <v>0</v>
      </c>
      <c r="D2" s="2">
        <v>0</v>
      </c>
      <c r="E2" s="2">
        <v>0</v>
      </c>
      <c r="F2" s="2">
        <v>99</v>
      </c>
      <c r="G2" s="2">
        <v>50</v>
      </c>
      <c r="H2" s="2">
        <v>2</v>
      </c>
      <c r="I2" s="13">
        <v>25</v>
      </c>
      <c r="J2" s="1">
        <f>A2</f>
        <v>699</v>
      </c>
      <c r="K2" s="1" t="str">
        <f t="shared" ref="K2:K21" si="0">IF(AND(J2&lt;&gt;0,J2&lt;&gt;""),CONCATENATE(K1,", ",J2),K1)</f>
        <v>, 699</v>
      </c>
      <c r="L2" s="1" t="str">
        <f>IF(ISNUMBER(J2),CONCATENATE(J2," (",I2,",",I3,",",I4,",",I5,",",I5,")"),"")</f>
        <v>699 (25,26,28,30,30)</v>
      </c>
      <c r="N2" s="3" t="s">
        <v>16</v>
      </c>
      <c r="O2" s="8"/>
    </row>
    <row r="3" spans="1:15" x14ac:dyDescent="0.2">
      <c r="A3" s="12">
        <v>699</v>
      </c>
      <c r="B3" s="2">
        <v>217</v>
      </c>
      <c r="C3" s="2">
        <v>0</v>
      </c>
      <c r="D3" s="2">
        <v>0</v>
      </c>
      <c r="E3" s="2">
        <v>0</v>
      </c>
      <c r="F3" s="2">
        <v>99</v>
      </c>
      <c r="G3" s="2">
        <v>50</v>
      </c>
      <c r="H3" s="2">
        <v>2</v>
      </c>
      <c r="I3" s="13">
        <v>26</v>
      </c>
      <c r="J3" s="1" t="str">
        <f t="shared" ref="J3:J21" si="1">IF(A2=A3,"",A3)</f>
        <v/>
      </c>
      <c r="K3" s="1" t="str">
        <f t="shared" si="0"/>
        <v>, 699</v>
      </c>
      <c r="L3" s="1" t="str">
        <f t="shared" ref="L3:L5" si="2">IF(ISNUMBER(J3),CONCATENATE(J3," (",I3,",",I4,",",I5,",",I6,",",I6,")"),"")</f>
        <v/>
      </c>
      <c r="M3" s="7"/>
    </row>
    <row r="4" spans="1:15" x14ac:dyDescent="0.2">
      <c r="A4" s="12">
        <v>699</v>
      </c>
      <c r="B4" s="2">
        <v>217</v>
      </c>
      <c r="C4" s="2">
        <v>0</v>
      </c>
      <c r="D4" s="2">
        <v>0</v>
      </c>
      <c r="E4" s="2">
        <v>0</v>
      </c>
      <c r="F4" s="2">
        <v>99</v>
      </c>
      <c r="G4" s="2">
        <v>50</v>
      </c>
      <c r="H4" s="2">
        <v>2</v>
      </c>
      <c r="I4" s="13">
        <v>28</v>
      </c>
      <c r="J4" s="1" t="str">
        <f t="shared" si="1"/>
        <v/>
      </c>
      <c r="K4" s="1" t="str">
        <f t="shared" si="0"/>
        <v>, 699</v>
      </c>
      <c r="L4" s="1" t="str">
        <f t="shared" si="2"/>
        <v/>
      </c>
    </row>
    <row r="5" spans="1:15" x14ac:dyDescent="0.2">
      <c r="A5" s="12">
        <v>699</v>
      </c>
      <c r="B5" s="2">
        <v>217</v>
      </c>
      <c r="C5" s="2">
        <v>0</v>
      </c>
      <c r="D5" s="2">
        <v>0</v>
      </c>
      <c r="E5" s="2">
        <v>0</v>
      </c>
      <c r="F5" s="2">
        <v>99</v>
      </c>
      <c r="G5" s="2">
        <v>50</v>
      </c>
      <c r="H5" s="2">
        <v>2</v>
      </c>
      <c r="I5" s="13">
        <v>30</v>
      </c>
      <c r="J5" s="1" t="str">
        <f t="shared" si="1"/>
        <v/>
      </c>
      <c r="K5" s="1" t="str">
        <f t="shared" si="0"/>
        <v>, 699</v>
      </c>
      <c r="L5" s="1" t="str">
        <f t="shared" si="2"/>
        <v/>
      </c>
    </row>
    <row r="6" spans="1:15" x14ac:dyDescent="0.2">
      <c r="A6" s="12">
        <v>700</v>
      </c>
      <c r="B6" s="2">
        <v>217</v>
      </c>
      <c r="C6" s="2">
        <v>0</v>
      </c>
      <c r="D6" s="2">
        <v>0</v>
      </c>
      <c r="E6" s="2">
        <v>0</v>
      </c>
      <c r="F6" s="2">
        <v>99</v>
      </c>
      <c r="G6" s="2">
        <v>50</v>
      </c>
      <c r="H6" s="2">
        <v>2</v>
      </c>
      <c r="I6" s="13">
        <v>35</v>
      </c>
      <c r="J6" s="1">
        <f t="shared" si="1"/>
        <v>700</v>
      </c>
      <c r="K6" s="1" t="str">
        <f t="shared" si="0"/>
        <v>, 699, 700</v>
      </c>
      <c r="L6" s="1" t="str">
        <f>IF(ISNUMBER(J6),CONCATENATE(J6," (",I6,",",I7,",",I8,",",I9,",",I9,")"),"")</f>
        <v>700 (35,38,39,40,40)</v>
      </c>
      <c r="N6" s="3" t="s">
        <v>13</v>
      </c>
    </row>
    <row r="7" spans="1:15" x14ac:dyDescent="0.2">
      <c r="A7" s="12">
        <v>700</v>
      </c>
      <c r="B7" s="2">
        <v>217</v>
      </c>
      <c r="C7" s="2">
        <v>0</v>
      </c>
      <c r="D7" s="2">
        <v>0</v>
      </c>
      <c r="E7" s="2">
        <v>0</v>
      </c>
      <c r="F7" s="2">
        <v>99</v>
      </c>
      <c r="G7" s="2">
        <v>50</v>
      </c>
      <c r="H7" s="2">
        <v>2</v>
      </c>
      <c r="I7" s="13">
        <v>38</v>
      </c>
      <c r="J7" s="1" t="str">
        <f t="shared" si="1"/>
        <v/>
      </c>
      <c r="K7" s="1" t="str">
        <f t="shared" si="0"/>
        <v>, 699, 700</v>
      </c>
      <c r="L7" s="1" t="str">
        <f>IF(ISNUMBER(J7),CONCATENATE(J7," (",I7,",",I8,",",I9,",",I10,",",I10,")"),"")</f>
        <v/>
      </c>
    </row>
    <row r="8" spans="1:15" x14ac:dyDescent="0.2">
      <c r="A8" s="12">
        <v>700</v>
      </c>
      <c r="B8" s="2">
        <v>217</v>
      </c>
      <c r="C8" s="2">
        <v>0</v>
      </c>
      <c r="D8" s="2">
        <v>0</v>
      </c>
      <c r="E8" s="2">
        <v>0</v>
      </c>
      <c r="F8" s="2">
        <v>99</v>
      </c>
      <c r="G8" s="2">
        <v>50</v>
      </c>
      <c r="H8" s="2">
        <v>2</v>
      </c>
      <c r="I8" s="13">
        <v>39</v>
      </c>
      <c r="J8" s="1" t="str">
        <f t="shared" si="1"/>
        <v/>
      </c>
      <c r="K8" s="1" t="str">
        <f t="shared" si="0"/>
        <v>, 699, 700</v>
      </c>
      <c r="L8" s="1" t="str">
        <f t="shared" ref="L8" si="3">IF(ISNUMBER(J8),CONCATENATE(J8," (",I8,",",I9,",",I10,",",I11,",",I11,")"),"")</f>
        <v/>
      </c>
    </row>
    <row r="9" spans="1:15" x14ac:dyDescent="0.2">
      <c r="A9" s="12">
        <v>700</v>
      </c>
      <c r="B9" s="2">
        <v>217</v>
      </c>
      <c r="C9" s="2">
        <v>0</v>
      </c>
      <c r="D9" s="2">
        <v>0</v>
      </c>
      <c r="E9" s="2">
        <v>0</v>
      </c>
      <c r="F9" s="2">
        <v>99</v>
      </c>
      <c r="G9" s="2">
        <v>50</v>
      </c>
      <c r="H9" s="2">
        <v>2</v>
      </c>
      <c r="I9" s="13">
        <v>40</v>
      </c>
      <c r="J9" s="1" t="str">
        <f t="shared" si="1"/>
        <v/>
      </c>
      <c r="K9" s="1" t="str">
        <f t="shared" si="0"/>
        <v>, 699, 700</v>
      </c>
    </row>
    <row r="10" spans="1:15" x14ac:dyDescent="0.2">
      <c r="A10" s="12">
        <v>700</v>
      </c>
      <c r="B10" s="2">
        <v>217</v>
      </c>
      <c r="C10" s="2">
        <v>0</v>
      </c>
      <c r="D10" s="2">
        <v>0</v>
      </c>
      <c r="E10" s="2">
        <v>0</v>
      </c>
      <c r="F10" s="2">
        <v>99</v>
      </c>
      <c r="G10" s="2">
        <v>50</v>
      </c>
      <c r="H10" s="2">
        <v>2</v>
      </c>
      <c r="I10" s="13">
        <v>41</v>
      </c>
      <c r="J10" s="1" t="str">
        <f t="shared" si="1"/>
        <v/>
      </c>
      <c r="K10" s="1" t="str">
        <f t="shared" si="0"/>
        <v>, 699, 700</v>
      </c>
    </row>
    <row r="11" spans="1:15" x14ac:dyDescent="0.2">
      <c r="A11" s="12">
        <v>700</v>
      </c>
      <c r="B11" s="2">
        <v>217</v>
      </c>
      <c r="C11" s="2">
        <v>0</v>
      </c>
      <c r="D11" s="2">
        <v>0</v>
      </c>
      <c r="E11" s="2">
        <v>0</v>
      </c>
      <c r="F11" s="2">
        <v>99</v>
      </c>
      <c r="G11" s="2">
        <v>50</v>
      </c>
      <c r="H11" s="2">
        <v>2</v>
      </c>
      <c r="I11" s="13">
        <v>42</v>
      </c>
      <c r="J11" s="1" t="str">
        <f t="shared" si="1"/>
        <v/>
      </c>
      <c r="K11" s="1" t="str">
        <f t="shared" si="0"/>
        <v>, 699, 700</v>
      </c>
      <c r="N11" s="1" t="s">
        <v>14</v>
      </c>
    </row>
    <row r="12" spans="1:15" x14ac:dyDescent="0.2">
      <c r="A12" s="12">
        <v>700</v>
      </c>
      <c r="B12" s="2">
        <v>217</v>
      </c>
      <c r="C12" s="2">
        <v>0</v>
      </c>
      <c r="D12" s="2">
        <v>0</v>
      </c>
      <c r="E12" s="2">
        <v>0</v>
      </c>
      <c r="F12" s="2">
        <v>99</v>
      </c>
      <c r="G12" s="2">
        <v>50</v>
      </c>
      <c r="H12" s="2">
        <v>2</v>
      </c>
      <c r="I12" s="13">
        <v>43</v>
      </c>
      <c r="J12" s="1" t="str">
        <f t="shared" si="1"/>
        <v/>
      </c>
      <c r="K12" s="1" t="str">
        <f t="shared" si="0"/>
        <v>, 699, 700</v>
      </c>
    </row>
    <row r="13" spans="1:15" x14ac:dyDescent="0.2">
      <c r="A13" s="12">
        <v>700</v>
      </c>
      <c r="B13" s="2">
        <v>217</v>
      </c>
      <c r="C13" s="2">
        <v>0</v>
      </c>
      <c r="D13" s="2">
        <v>0</v>
      </c>
      <c r="E13" s="2">
        <v>0</v>
      </c>
      <c r="F13" s="2">
        <v>99</v>
      </c>
      <c r="G13" s="2">
        <v>50</v>
      </c>
      <c r="H13" s="2">
        <v>2</v>
      </c>
      <c r="I13" s="13">
        <v>44</v>
      </c>
      <c r="J13" s="1" t="str">
        <f t="shared" si="1"/>
        <v/>
      </c>
      <c r="K13" s="1" t="str">
        <f t="shared" si="0"/>
        <v>, 699, 700</v>
      </c>
    </row>
    <row r="14" spans="1:15" x14ac:dyDescent="0.2">
      <c r="A14" s="12">
        <v>700</v>
      </c>
      <c r="B14" s="2">
        <v>217</v>
      </c>
      <c r="C14" s="2">
        <v>0</v>
      </c>
      <c r="D14" s="2">
        <v>0</v>
      </c>
      <c r="E14" s="2">
        <v>0</v>
      </c>
      <c r="F14" s="2">
        <v>99</v>
      </c>
      <c r="G14" s="2">
        <v>50</v>
      </c>
      <c r="H14" s="2">
        <v>2</v>
      </c>
      <c r="I14" s="13">
        <v>45</v>
      </c>
      <c r="J14" s="1" t="str">
        <f t="shared" si="1"/>
        <v/>
      </c>
      <c r="K14" s="1" t="str">
        <f t="shared" si="0"/>
        <v>, 699, 700</v>
      </c>
    </row>
    <row r="15" spans="1:15" x14ac:dyDescent="0.2">
      <c r="A15" s="12">
        <v>700</v>
      </c>
      <c r="B15" s="2">
        <v>217</v>
      </c>
      <c r="C15" s="2">
        <v>0</v>
      </c>
      <c r="D15" s="2">
        <v>0</v>
      </c>
      <c r="E15" s="2">
        <v>0</v>
      </c>
      <c r="F15" s="2">
        <v>99</v>
      </c>
      <c r="G15" s="2">
        <v>50</v>
      </c>
      <c r="H15" s="2">
        <v>2</v>
      </c>
      <c r="I15" s="13">
        <v>46</v>
      </c>
      <c r="J15" s="1" t="str">
        <f t="shared" si="1"/>
        <v/>
      </c>
      <c r="K15" s="1" t="str">
        <f t="shared" si="0"/>
        <v>, 699, 700</v>
      </c>
    </row>
    <row r="16" spans="1:15" x14ac:dyDescent="0.2">
      <c r="A16" s="12">
        <v>700</v>
      </c>
      <c r="B16" s="2">
        <v>217</v>
      </c>
      <c r="C16" s="2">
        <v>0</v>
      </c>
      <c r="D16" s="2">
        <v>0</v>
      </c>
      <c r="E16" s="2">
        <v>0</v>
      </c>
      <c r="F16" s="2">
        <v>99</v>
      </c>
      <c r="G16" s="2">
        <v>50</v>
      </c>
      <c r="H16" s="2">
        <v>2</v>
      </c>
      <c r="I16" s="13">
        <v>47</v>
      </c>
      <c r="J16" s="1" t="str">
        <f t="shared" si="1"/>
        <v/>
      </c>
      <c r="K16" s="1" t="str">
        <f t="shared" si="0"/>
        <v>, 699, 700</v>
      </c>
    </row>
    <row r="17" spans="1:20" x14ac:dyDescent="0.2">
      <c r="A17" s="12">
        <v>700</v>
      </c>
      <c r="B17" s="2">
        <v>217</v>
      </c>
      <c r="C17" s="2">
        <v>0</v>
      </c>
      <c r="D17" s="2">
        <v>0</v>
      </c>
      <c r="E17" s="2">
        <v>0</v>
      </c>
      <c r="F17" s="2">
        <v>99</v>
      </c>
      <c r="G17" s="2">
        <v>50</v>
      </c>
      <c r="H17" s="2">
        <v>2</v>
      </c>
      <c r="I17" s="13">
        <v>48</v>
      </c>
      <c r="J17" s="1" t="str">
        <f t="shared" si="1"/>
        <v/>
      </c>
      <c r="K17" s="1" t="str">
        <f t="shared" si="0"/>
        <v>, 699, 700</v>
      </c>
    </row>
    <row r="18" spans="1:20" x14ac:dyDescent="0.2">
      <c r="A18" s="12">
        <v>700</v>
      </c>
      <c r="B18" s="2">
        <v>217</v>
      </c>
      <c r="C18" s="2">
        <v>0</v>
      </c>
      <c r="D18" s="2">
        <v>0</v>
      </c>
      <c r="E18" s="2">
        <v>0</v>
      </c>
      <c r="F18" s="2">
        <v>99</v>
      </c>
      <c r="G18" s="2">
        <v>50</v>
      </c>
      <c r="H18" s="2">
        <v>2</v>
      </c>
      <c r="I18" s="13">
        <v>49</v>
      </c>
      <c r="J18" s="1" t="str">
        <f t="shared" si="1"/>
        <v/>
      </c>
      <c r="K18" s="1" t="str">
        <f t="shared" si="0"/>
        <v>, 699, 700</v>
      </c>
    </row>
    <row r="19" spans="1:20" x14ac:dyDescent="0.2">
      <c r="A19" s="12">
        <v>700</v>
      </c>
      <c r="B19" s="2">
        <v>217</v>
      </c>
      <c r="C19" s="2">
        <v>0</v>
      </c>
      <c r="D19" s="2">
        <v>0</v>
      </c>
      <c r="E19" s="2">
        <v>0</v>
      </c>
      <c r="F19" s="2">
        <v>99</v>
      </c>
      <c r="G19" s="2">
        <v>50</v>
      </c>
      <c r="H19" s="2">
        <v>2</v>
      </c>
      <c r="I19" s="13">
        <v>50</v>
      </c>
      <c r="J19" s="1" t="str">
        <f t="shared" si="1"/>
        <v/>
      </c>
      <c r="K19" s="1" t="str">
        <f t="shared" si="0"/>
        <v>, 699, 700</v>
      </c>
    </row>
    <row r="20" spans="1:20" x14ac:dyDescent="0.2">
      <c r="A20" s="12">
        <v>701</v>
      </c>
      <c r="B20" s="2">
        <v>217</v>
      </c>
      <c r="C20" s="2">
        <v>0</v>
      </c>
      <c r="D20" s="2">
        <v>0</v>
      </c>
      <c r="E20" s="2">
        <v>0</v>
      </c>
      <c r="F20" s="2">
        <v>99</v>
      </c>
      <c r="G20" s="2">
        <v>50</v>
      </c>
      <c r="H20" s="2">
        <v>2</v>
      </c>
      <c r="I20" s="13">
        <v>36</v>
      </c>
      <c r="J20" s="1">
        <f t="shared" si="1"/>
        <v>701</v>
      </c>
      <c r="K20" s="1" t="str">
        <f t="shared" si="0"/>
        <v>, 699, 700, 701</v>
      </c>
    </row>
    <row r="21" spans="1:20" ht="12" thickBot="1" x14ac:dyDescent="0.25">
      <c r="A21" s="14">
        <v>701</v>
      </c>
      <c r="B21" s="15">
        <v>217</v>
      </c>
      <c r="C21" s="15">
        <v>0</v>
      </c>
      <c r="D21" s="15">
        <v>0</v>
      </c>
      <c r="E21" s="15">
        <v>0</v>
      </c>
      <c r="F21" s="15">
        <v>99</v>
      </c>
      <c r="G21" s="15">
        <v>50</v>
      </c>
      <c r="H21" s="15">
        <v>2</v>
      </c>
      <c r="I21" s="16">
        <v>37</v>
      </c>
      <c r="J21" s="1" t="str">
        <f t="shared" si="1"/>
        <v/>
      </c>
      <c r="K21" s="1" t="str">
        <f t="shared" si="0"/>
        <v>, 699, 700, 701</v>
      </c>
    </row>
    <row r="22" spans="1:20" x14ac:dyDescent="0.2">
      <c r="J22" s="1">
        <f>COUNT(J2:J21)</f>
        <v>3</v>
      </c>
    </row>
    <row r="23" spans="1:20" x14ac:dyDescent="0.2">
      <c r="A23" s="6" t="s">
        <v>2</v>
      </c>
      <c r="D23" s="5" t="str">
        <f>MID(K21,2,J22*5+1)</f>
        <v xml:space="preserve"> 699, 700, 701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5" spans="1:20" s="3" customFormat="1" x14ac:dyDescent="0.2">
      <c r="A25" s="3" t="s">
        <v>1</v>
      </c>
      <c r="D25" s="4" t="s">
        <v>12</v>
      </c>
      <c r="E25" s="4"/>
      <c r="F25" s="4"/>
      <c r="G25" s="4"/>
      <c r="H25" s="4"/>
      <c r="I25" s="4"/>
      <c r="J25" s="4"/>
      <c r="K25" s="4"/>
      <c r="L25" s="4"/>
      <c r="M25" s="4"/>
    </row>
    <row r="26" spans="1:20" x14ac:dyDescent="0.2">
      <c r="C26" s="2"/>
      <c r="D26" s="2"/>
    </row>
    <row r="27" spans="1:20" x14ac:dyDescent="0.2">
      <c r="C27" s="2"/>
      <c r="D27" s="2"/>
    </row>
    <row r="28" spans="1:20" x14ac:dyDescent="0.2">
      <c r="C28" s="2"/>
    </row>
    <row r="29" spans="1:20" x14ac:dyDescent="0.2">
      <c r="C29" s="2"/>
    </row>
    <row r="30" spans="1:20" x14ac:dyDescent="0.2">
      <c r="C30" s="2"/>
    </row>
    <row r="31" spans="1:20" x14ac:dyDescent="0.2">
      <c r="C31" s="2"/>
    </row>
    <row r="32" spans="1:20" x14ac:dyDescent="0.2">
      <c r="C32" s="2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9" sqref="L19"/>
    </sheetView>
  </sheetViews>
  <sheetFormatPr defaultRowHeight="12.75" x14ac:dyDescent="0.2"/>
  <cols>
    <col min="11" max="11" width="22.140625" customWidth="1"/>
  </cols>
  <sheetData>
    <row r="1" spans="1:12" x14ac:dyDescent="0.2">
      <c r="A1" s="19" t="s">
        <v>11</v>
      </c>
      <c r="B1" s="19" t="s">
        <v>10</v>
      </c>
      <c r="C1" s="19" t="s">
        <v>9</v>
      </c>
      <c r="D1" s="19" t="s">
        <v>8</v>
      </c>
      <c r="E1" s="19" t="s">
        <v>7</v>
      </c>
      <c r="F1" s="19" t="s">
        <v>6</v>
      </c>
      <c r="G1" s="19" t="s">
        <v>5</v>
      </c>
      <c r="H1" s="19" t="s">
        <v>4</v>
      </c>
      <c r="I1" s="19" t="s">
        <v>3</v>
      </c>
    </row>
    <row r="2" spans="1:12" x14ac:dyDescent="0.2">
      <c r="A2" s="18">
        <v>699</v>
      </c>
      <c r="B2" s="18">
        <v>217</v>
      </c>
      <c r="C2" s="18">
        <v>0</v>
      </c>
      <c r="D2" s="18">
        <v>0</v>
      </c>
      <c r="E2" s="18">
        <v>0</v>
      </c>
      <c r="F2" s="18">
        <v>99</v>
      </c>
      <c r="G2" s="18">
        <v>50</v>
      </c>
      <c r="H2" s="18">
        <v>2</v>
      </c>
      <c r="I2" s="18">
        <v>25</v>
      </c>
      <c r="J2">
        <f>IF(A1&lt;&gt;A2,A2,"")</f>
        <v>699</v>
      </c>
      <c r="K2" t="str">
        <f t="shared" ref="K2:K5" si="0">IF(ISNUMBER(J2),K1&amp;"; "&amp;J2,K1)</f>
        <v>; 699</v>
      </c>
      <c r="L2" t="str">
        <f>IF(A1&lt;&gt;A2,A2&amp;" ("&amp;I2,IF(A2=A3,L1&amp;"; "&amp;I2,L1&amp;"; "&amp;I2&amp;")"))</f>
        <v>699 (25</v>
      </c>
    </row>
    <row r="3" spans="1:12" x14ac:dyDescent="0.2">
      <c r="A3" s="18">
        <v>699</v>
      </c>
      <c r="B3" s="18">
        <v>217</v>
      </c>
      <c r="C3" s="18">
        <v>0</v>
      </c>
      <c r="D3" s="18">
        <v>0</v>
      </c>
      <c r="E3" s="18">
        <v>0</v>
      </c>
      <c r="F3" s="18">
        <v>99</v>
      </c>
      <c r="G3" s="18">
        <v>50</v>
      </c>
      <c r="H3" s="18">
        <v>2</v>
      </c>
      <c r="I3" s="18">
        <v>26</v>
      </c>
      <c r="J3" t="str">
        <f t="shared" ref="J3:J21" si="1">IF(A2&lt;&gt;A3,A3,"")</f>
        <v/>
      </c>
      <c r="K3" t="str">
        <f t="shared" si="0"/>
        <v>; 699</v>
      </c>
      <c r="L3" t="str">
        <f t="shared" ref="L3:L21" si="2">IF(A2&lt;&gt;A3,A3&amp;" ("&amp;I3,IF(A3=A4,L2&amp;"; "&amp;I3,L2&amp;"; "&amp;I3&amp;")"))</f>
        <v>699 (25; 26</v>
      </c>
    </row>
    <row r="4" spans="1:12" x14ac:dyDescent="0.2">
      <c r="A4" s="18">
        <v>699</v>
      </c>
      <c r="B4" s="18">
        <v>217</v>
      </c>
      <c r="C4" s="18">
        <v>0</v>
      </c>
      <c r="D4" s="18">
        <v>0</v>
      </c>
      <c r="E4" s="18">
        <v>0</v>
      </c>
      <c r="F4" s="18">
        <v>99</v>
      </c>
      <c r="G4" s="18">
        <v>50</v>
      </c>
      <c r="H4" s="18">
        <v>2</v>
      </c>
      <c r="I4" s="18">
        <v>28</v>
      </c>
      <c r="J4" t="str">
        <f t="shared" si="1"/>
        <v/>
      </c>
      <c r="K4" t="str">
        <f t="shared" si="0"/>
        <v>; 699</v>
      </c>
      <c r="L4" t="str">
        <f t="shared" si="2"/>
        <v>699 (25; 26; 28</v>
      </c>
    </row>
    <row r="5" spans="1:12" x14ac:dyDescent="0.2">
      <c r="A5" s="18">
        <v>699</v>
      </c>
      <c r="B5" s="18">
        <v>217</v>
      </c>
      <c r="C5" s="18">
        <v>0</v>
      </c>
      <c r="D5" s="18">
        <v>0</v>
      </c>
      <c r="E5" s="18">
        <v>0</v>
      </c>
      <c r="F5" s="18">
        <v>99</v>
      </c>
      <c r="G5" s="18">
        <v>50</v>
      </c>
      <c r="H5" s="18">
        <v>2</v>
      </c>
      <c r="I5" s="18">
        <v>30</v>
      </c>
      <c r="J5" t="str">
        <f t="shared" si="1"/>
        <v/>
      </c>
      <c r="K5" t="str">
        <f t="shared" si="0"/>
        <v>; 699</v>
      </c>
      <c r="L5" t="str">
        <f t="shared" si="2"/>
        <v>699 (25; 26; 28; 30)</v>
      </c>
    </row>
    <row r="6" spans="1:12" x14ac:dyDescent="0.2">
      <c r="A6" s="17">
        <v>700</v>
      </c>
      <c r="B6" s="17">
        <v>217</v>
      </c>
      <c r="C6" s="17">
        <v>0</v>
      </c>
      <c r="D6" s="17">
        <v>0</v>
      </c>
      <c r="E6" s="17">
        <v>0</v>
      </c>
      <c r="F6" s="17">
        <v>99</v>
      </c>
      <c r="G6" s="17">
        <v>50</v>
      </c>
      <c r="H6" s="17">
        <v>2</v>
      </c>
      <c r="I6" s="17">
        <v>35</v>
      </c>
      <c r="J6">
        <f t="shared" si="1"/>
        <v>700</v>
      </c>
      <c r="K6" t="str">
        <f>IF(ISNUMBER(J6),K5&amp;"; "&amp;J6,K5)</f>
        <v>; 699; 700</v>
      </c>
      <c r="L6" t="str">
        <f t="shared" si="2"/>
        <v>700 (35</v>
      </c>
    </row>
    <row r="7" spans="1:12" x14ac:dyDescent="0.2">
      <c r="A7" s="17">
        <v>700</v>
      </c>
      <c r="B7" s="17">
        <v>217</v>
      </c>
      <c r="C7" s="17">
        <v>0</v>
      </c>
      <c r="D7" s="17">
        <v>0</v>
      </c>
      <c r="E7" s="17">
        <v>0</v>
      </c>
      <c r="F7" s="17">
        <v>99</v>
      </c>
      <c r="G7" s="17">
        <v>50</v>
      </c>
      <c r="H7" s="17">
        <v>2</v>
      </c>
      <c r="I7" s="17">
        <v>38</v>
      </c>
      <c r="J7" t="str">
        <f t="shared" si="1"/>
        <v/>
      </c>
      <c r="K7" t="str">
        <f t="shared" ref="K7:K21" si="3">IF(ISNUMBER(J7),K6&amp;"; "&amp;J7,K6)</f>
        <v>; 699; 700</v>
      </c>
      <c r="L7" t="str">
        <f t="shared" si="2"/>
        <v>700 (35; 38</v>
      </c>
    </row>
    <row r="8" spans="1:12" x14ac:dyDescent="0.2">
      <c r="A8" s="17">
        <v>700</v>
      </c>
      <c r="B8" s="17">
        <v>217</v>
      </c>
      <c r="C8" s="17">
        <v>0</v>
      </c>
      <c r="D8" s="17">
        <v>0</v>
      </c>
      <c r="E8" s="17">
        <v>0</v>
      </c>
      <c r="F8" s="17">
        <v>99</v>
      </c>
      <c r="G8" s="17">
        <v>50</v>
      </c>
      <c r="H8" s="17">
        <v>2</v>
      </c>
      <c r="I8" s="17">
        <v>39</v>
      </c>
      <c r="J8" t="str">
        <f t="shared" si="1"/>
        <v/>
      </c>
      <c r="K8" t="str">
        <f t="shared" si="3"/>
        <v>; 699; 700</v>
      </c>
      <c r="L8" t="str">
        <f t="shared" si="2"/>
        <v>700 (35; 38; 39</v>
      </c>
    </row>
    <row r="9" spans="1:12" x14ac:dyDescent="0.2">
      <c r="A9" s="17">
        <v>700</v>
      </c>
      <c r="B9" s="17">
        <v>217</v>
      </c>
      <c r="C9" s="17">
        <v>0</v>
      </c>
      <c r="D9" s="17">
        <v>0</v>
      </c>
      <c r="E9" s="17">
        <v>0</v>
      </c>
      <c r="F9" s="17">
        <v>99</v>
      </c>
      <c r="G9" s="17">
        <v>50</v>
      </c>
      <c r="H9" s="17">
        <v>2</v>
      </c>
      <c r="I9" s="17">
        <v>40</v>
      </c>
      <c r="J9" t="str">
        <f t="shared" si="1"/>
        <v/>
      </c>
      <c r="K9" t="str">
        <f t="shared" si="3"/>
        <v>; 699; 700</v>
      </c>
      <c r="L9" t="str">
        <f t="shared" si="2"/>
        <v>700 (35; 38; 39; 40</v>
      </c>
    </row>
    <row r="10" spans="1:12" x14ac:dyDescent="0.2">
      <c r="A10" s="17">
        <v>700</v>
      </c>
      <c r="B10" s="17">
        <v>217</v>
      </c>
      <c r="C10" s="17">
        <v>0</v>
      </c>
      <c r="D10" s="17">
        <v>0</v>
      </c>
      <c r="E10" s="17">
        <v>0</v>
      </c>
      <c r="F10" s="17">
        <v>99</v>
      </c>
      <c r="G10" s="17">
        <v>50</v>
      </c>
      <c r="H10" s="17">
        <v>2</v>
      </c>
      <c r="I10" s="17">
        <v>41</v>
      </c>
      <c r="J10" t="str">
        <f t="shared" si="1"/>
        <v/>
      </c>
      <c r="K10" t="str">
        <f t="shared" si="3"/>
        <v>; 699; 700</v>
      </c>
      <c r="L10" t="str">
        <f t="shared" si="2"/>
        <v>700 (35; 38; 39; 40; 41</v>
      </c>
    </row>
    <row r="11" spans="1:12" x14ac:dyDescent="0.2">
      <c r="A11" s="17">
        <v>700</v>
      </c>
      <c r="B11" s="17">
        <v>217</v>
      </c>
      <c r="C11" s="17">
        <v>0</v>
      </c>
      <c r="D11" s="17">
        <v>0</v>
      </c>
      <c r="E11" s="17">
        <v>0</v>
      </c>
      <c r="F11" s="17">
        <v>99</v>
      </c>
      <c r="G11" s="17">
        <v>50</v>
      </c>
      <c r="H11" s="17">
        <v>2</v>
      </c>
      <c r="I11" s="17">
        <v>42</v>
      </c>
      <c r="J11" t="str">
        <f t="shared" si="1"/>
        <v/>
      </c>
      <c r="K11" t="str">
        <f t="shared" si="3"/>
        <v>; 699; 700</v>
      </c>
      <c r="L11" t="str">
        <f t="shared" si="2"/>
        <v>700 (35; 38; 39; 40; 41; 42</v>
      </c>
    </row>
    <row r="12" spans="1:12" x14ac:dyDescent="0.2">
      <c r="A12" s="17">
        <v>700</v>
      </c>
      <c r="B12" s="17">
        <v>217</v>
      </c>
      <c r="C12" s="17">
        <v>0</v>
      </c>
      <c r="D12" s="17">
        <v>0</v>
      </c>
      <c r="E12" s="17">
        <v>0</v>
      </c>
      <c r="F12" s="17">
        <v>99</v>
      </c>
      <c r="G12" s="17">
        <v>50</v>
      </c>
      <c r="H12" s="17">
        <v>2</v>
      </c>
      <c r="I12" s="17">
        <v>43</v>
      </c>
      <c r="J12" t="str">
        <f t="shared" si="1"/>
        <v/>
      </c>
      <c r="K12" t="str">
        <f t="shared" si="3"/>
        <v>; 699; 700</v>
      </c>
      <c r="L12" t="str">
        <f t="shared" si="2"/>
        <v>700 (35; 38; 39; 40; 41; 42; 43</v>
      </c>
    </row>
    <row r="13" spans="1:12" x14ac:dyDescent="0.2">
      <c r="A13" s="17">
        <v>700</v>
      </c>
      <c r="B13" s="17">
        <v>217</v>
      </c>
      <c r="C13" s="17">
        <v>0</v>
      </c>
      <c r="D13" s="17">
        <v>0</v>
      </c>
      <c r="E13" s="17">
        <v>0</v>
      </c>
      <c r="F13" s="17">
        <v>99</v>
      </c>
      <c r="G13" s="17">
        <v>50</v>
      </c>
      <c r="H13" s="17">
        <v>2</v>
      </c>
      <c r="I13" s="17">
        <v>44</v>
      </c>
      <c r="J13" t="str">
        <f t="shared" si="1"/>
        <v/>
      </c>
      <c r="K13" t="str">
        <f t="shared" si="3"/>
        <v>; 699; 700</v>
      </c>
      <c r="L13" t="str">
        <f t="shared" si="2"/>
        <v>700 (35; 38; 39; 40; 41; 42; 43; 44</v>
      </c>
    </row>
    <row r="14" spans="1:12" x14ac:dyDescent="0.2">
      <c r="A14" s="17">
        <v>700</v>
      </c>
      <c r="B14" s="17">
        <v>217</v>
      </c>
      <c r="C14" s="17">
        <v>0</v>
      </c>
      <c r="D14" s="17">
        <v>0</v>
      </c>
      <c r="E14" s="17">
        <v>0</v>
      </c>
      <c r="F14" s="17">
        <v>99</v>
      </c>
      <c r="G14" s="17">
        <v>50</v>
      </c>
      <c r="H14" s="17">
        <v>2</v>
      </c>
      <c r="I14" s="17">
        <v>45</v>
      </c>
      <c r="J14" t="str">
        <f t="shared" si="1"/>
        <v/>
      </c>
      <c r="K14" t="str">
        <f t="shared" si="3"/>
        <v>; 699; 700</v>
      </c>
      <c r="L14" t="str">
        <f t="shared" si="2"/>
        <v>700 (35; 38; 39; 40; 41; 42; 43; 44; 45</v>
      </c>
    </row>
    <row r="15" spans="1:12" x14ac:dyDescent="0.2">
      <c r="A15" s="17">
        <v>700</v>
      </c>
      <c r="B15" s="17">
        <v>217</v>
      </c>
      <c r="C15" s="17">
        <v>0</v>
      </c>
      <c r="D15" s="17">
        <v>0</v>
      </c>
      <c r="E15" s="17">
        <v>0</v>
      </c>
      <c r="F15" s="17">
        <v>99</v>
      </c>
      <c r="G15" s="17">
        <v>50</v>
      </c>
      <c r="H15" s="17">
        <v>2</v>
      </c>
      <c r="I15" s="17">
        <v>46</v>
      </c>
      <c r="J15" t="str">
        <f t="shared" si="1"/>
        <v/>
      </c>
      <c r="K15" t="str">
        <f t="shared" si="3"/>
        <v>; 699; 700</v>
      </c>
      <c r="L15" t="str">
        <f t="shared" si="2"/>
        <v>700 (35; 38; 39; 40; 41; 42; 43; 44; 45; 46</v>
      </c>
    </row>
    <row r="16" spans="1:12" x14ac:dyDescent="0.2">
      <c r="A16" s="17">
        <v>700</v>
      </c>
      <c r="B16" s="17">
        <v>217</v>
      </c>
      <c r="C16" s="17">
        <v>0</v>
      </c>
      <c r="D16" s="17">
        <v>0</v>
      </c>
      <c r="E16" s="17">
        <v>0</v>
      </c>
      <c r="F16" s="17">
        <v>99</v>
      </c>
      <c r="G16" s="17">
        <v>50</v>
      </c>
      <c r="H16" s="17">
        <v>2</v>
      </c>
      <c r="I16" s="17">
        <v>47</v>
      </c>
      <c r="J16" t="str">
        <f t="shared" si="1"/>
        <v/>
      </c>
      <c r="K16" t="str">
        <f t="shared" si="3"/>
        <v>; 699; 700</v>
      </c>
      <c r="L16" t="str">
        <f t="shared" si="2"/>
        <v>700 (35; 38; 39; 40; 41; 42; 43; 44; 45; 46; 47</v>
      </c>
    </row>
    <row r="17" spans="1:12" x14ac:dyDescent="0.2">
      <c r="A17" s="17">
        <v>700</v>
      </c>
      <c r="B17" s="17">
        <v>217</v>
      </c>
      <c r="C17" s="17">
        <v>0</v>
      </c>
      <c r="D17" s="17">
        <v>0</v>
      </c>
      <c r="E17" s="17">
        <v>0</v>
      </c>
      <c r="F17" s="17">
        <v>99</v>
      </c>
      <c r="G17" s="17">
        <v>50</v>
      </c>
      <c r="H17" s="17">
        <v>2</v>
      </c>
      <c r="I17" s="17">
        <v>48</v>
      </c>
      <c r="J17" t="str">
        <f t="shared" si="1"/>
        <v/>
      </c>
      <c r="K17" t="str">
        <f t="shared" si="3"/>
        <v>; 699; 700</v>
      </c>
      <c r="L17" t="str">
        <f t="shared" si="2"/>
        <v>700 (35; 38; 39; 40; 41; 42; 43; 44; 45; 46; 47; 48</v>
      </c>
    </row>
    <row r="18" spans="1:12" x14ac:dyDescent="0.2">
      <c r="A18" s="17">
        <v>700</v>
      </c>
      <c r="B18" s="17">
        <v>217</v>
      </c>
      <c r="C18" s="17">
        <v>0</v>
      </c>
      <c r="D18" s="17">
        <v>0</v>
      </c>
      <c r="E18" s="17">
        <v>0</v>
      </c>
      <c r="F18" s="17">
        <v>99</v>
      </c>
      <c r="G18" s="17">
        <v>50</v>
      </c>
      <c r="H18" s="17">
        <v>2</v>
      </c>
      <c r="I18" s="17">
        <v>49</v>
      </c>
      <c r="J18" t="str">
        <f t="shared" si="1"/>
        <v/>
      </c>
      <c r="K18" t="str">
        <f t="shared" si="3"/>
        <v>; 699; 700</v>
      </c>
      <c r="L18" t="str">
        <f t="shared" si="2"/>
        <v>700 (35; 38; 39; 40; 41; 42; 43; 44; 45; 46; 47; 48; 49</v>
      </c>
    </row>
    <row r="19" spans="1:12" x14ac:dyDescent="0.2">
      <c r="A19" s="17">
        <v>700</v>
      </c>
      <c r="B19" s="17">
        <v>217</v>
      </c>
      <c r="C19" s="17">
        <v>0</v>
      </c>
      <c r="D19" s="17">
        <v>0</v>
      </c>
      <c r="E19" s="17">
        <v>0</v>
      </c>
      <c r="F19" s="17">
        <v>99</v>
      </c>
      <c r="G19" s="17">
        <v>50</v>
      </c>
      <c r="H19" s="17">
        <v>2</v>
      </c>
      <c r="I19" s="17">
        <v>50</v>
      </c>
      <c r="J19" t="str">
        <f t="shared" si="1"/>
        <v/>
      </c>
      <c r="K19" t="str">
        <f t="shared" si="3"/>
        <v>; 699; 700</v>
      </c>
      <c r="L19" t="str">
        <f t="shared" si="2"/>
        <v>700 (35; 38; 39; 40; 41; 42; 43; 44; 45; 46; 47; 48; 49; 50)</v>
      </c>
    </row>
    <row r="20" spans="1:12" x14ac:dyDescent="0.2">
      <c r="A20" s="18">
        <v>701</v>
      </c>
      <c r="B20" s="18">
        <v>217</v>
      </c>
      <c r="C20" s="18">
        <v>0</v>
      </c>
      <c r="D20" s="18">
        <v>0</v>
      </c>
      <c r="E20" s="18">
        <v>0</v>
      </c>
      <c r="F20" s="18">
        <v>99</v>
      </c>
      <c r="G20" s="18">
        <v>50</v>
      </c>
      <c r="H20" s="18">
        <v>2</v>
      </c>
      <c r="I20" s="18">
        <v>36</v>
      </c>
      <c r="J20">
        <f t="shared" si="1"/>
        <v>701</v>
      </c>
      <c r="K20" t="str">
        <f t="shared" si="3"/>
        <v>; 699; 700; 701</v>
      </c>
      <c r="L20" t="str">
        <f t="shared" si="2"/>
        <v>701 (36</v>
      </c>
    </row>
    <row r="21" spans="1:12" x14ac:dyDescent="0.2">
      <c r="A21" s="18">
        <v>701</v>
      </c>
      <c r="B21" s="18">
        <v>217</v>
      </c>
      <c r="C21" s="18">
        <v>0</v>
      </c>
      <c r="D21" s="18">
        <v>0</v>
      </c>
      <c r="E21" s="18">
        <v>0</v>
      </c>
      <c r="F21" s="18">
        <v>99</v>
      </c>
      <c r="G21" s="18">
        <v>50</v>
      </c>
      <c r="H21" s="18">
        <v>2</v>
      </c>
      <c r="I21" s="18">
        <v>37</v>
      </c>
      <c r="J21" t="str">
        <f t="shared" si="1"/>
        <v/>
      </c>
      <c r="K21" t="str">
        <f t="shared" si="3"/>
        <v>; 699; 700; 701</v>
      </c>
      <c r="L21" t="str">
        <f t="shared" si="2"/>
        <v>701 (36; 37)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Музыкин М.А.</cp:lastModifiedBy>
  <dcterms:created xsi:type="dcterms:W3CDTF">2016-10-21T08:25:48Z</dcterms:created>
  <dcterms:modified xsi:type="dcterms:W3CDTF">2016-10-21T11:44:43Z</dcterms:modified>
</cp:coreProperties>
</file>