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0" yWindow="0" windowWidth="21600" windowHeight="9735" activeTab="1"/>
  </bookViews>
  <sheets>
    <sheet name="результат" sheetId="1" r:id="rId1"/>
    <sheet name="результат (2)" sheetId="4" r:id="rId2"/>
    <sheet name="сводная таблица" sheetId="3" r:id="rId3"/>
    <sheet name="исх" sheetId="2" r:id="rId4"/>
  </sheets>
  <definedNames>
    <definedName name="_xlnm._FilterDatabase" localSheetId="3" hidden="1">исх!$A$1:$R$278</definedName>
    <definedName name="_xlnm._FilterDatabase" localSheetId="0" hidden="1">результат!$A$6:$F$6</definedName>
    <definedName name="_xlnm._FilterDatabase" localSheetId="1" hidden="1">'результат (2)'!$A$6:$F$6</definedName>
  </definedNames>
  <calcPr calcId="145621"/>
  <pivotCaches>
    <pivotCache cacheId="102" r:id="rId5"/>
  </pivotCaches>
</workbook>
</file>

<file path=xl/calcChain.xml><?xml version="1.0" encoding="utf-8"?>
<calcChain xmlns="http://schemas.openxmlformats.org/spreadsheetml/2006/main">
  <c r="B10" i="4" l="1"/>
  <c r="C10" i="4"/>
  <c r="D10" i="4"/>
  <c r="E10" i="4"/>
  <c r="B11" i="4"/>
  <c r="C11" i="4"/>
  <c r="D11" i="4"/>
  <c r="E11" i="4"/>
  <c r="B12" i="4"/>
  <c r="C12" i="4"/>
  <c r="D12" i="4"/>
  <c r="E12" i="4"/>
  <c r="B13" i="4"/>
  <c r="C13" i="4"/>
  <c r="D13" i="4"/>
  <c r="E13" i="4"/>
  <c r="B14" i="4"/>
  <c r="C14" i="4"/>
  <c r="D14" i="4"/>
  <c r="E14" i="4"/>
  <c r="B15" i="4"/>
  <c r="C15" i="4"/>
  <c r="D15" i="4"/>
  <c r="E15" i="4"/>
  <c r="B16" i="4"/>
  <c r="C16" i="4"/>
  <c r="D16" i="4"/>
  <c r="E16" i="4"/>
  <c r="B17" i="4"/>
  <c r="C17" i="4"/>
  <c r="D17" i="4"/>
  <c r="E17" i="4"/>
  <c r="B18" i="4"/>
  <c r="C18" i="4"/>
  <c r="D18" i="4"/>
  <c r="E18" i="4"/>
  <c r="B19" i="4"/>
  <c r="C19" i="4"/>
  <c r="D19" i="4"/>
  <c r="E19" i="4"/>
  <c r="B20" i="4"/>
  <c r="C20" i="4"/>
  <c r="D20" i="4"/>
  <c r="E20" i="4"/>
  <c r="B21" i="4"/>
  <c r="C21" i="4"/>
  <c r="D21" i="4"/>
  <c r="E21" i="4"/>
  <c r="B22" i="4"/>
  <c r="C22" i="4"/>
  <c r="D22" i="4"/>
  <c r="E22" i="4"/>
  <c r="B23" i="4"/>
  <c r="C23" i="4"/>
  <c r="D23" i="4"/>
  <c r="E23" i="4"/>
  <c r="B24" i="4"/>
  <c r="C24" i="4"/>
  <c r="D24" i="4"/>
  <c r="E24" i="4"/>
  <c r="B25" i="4"/>
  <c r="C25" i="4"/>
  <c r="D25" i="4"/>
  <c r="E25" i="4"/>
  <c r="B26" i="4"/>
  <c r="C26" i="4"/>
  <c r="D26" i="4"/>
  <c r="E26" i="4"/>
  <c r="B27" i="4"/>
  <c r="C27" i="4"/>
  <c r="D27" i="4"/>
  <c r="E27" i="4"/>
  <c r="B28" i="4"/>
  <c r="C28" i="4"/>
  <c r="D28" i="4"/>
  <c r="E28" i="4"/>
  <c r="B29" i="4"/>
  <c r="C29" i="4"/>
  <c r="D29" i="4"/>
  <c r="E29" i="4"/>
  <c r="B30" i="4"/>
  <c r="C30" i="4"/>
  <c r="D30" i="4"/>
  <c r="E30" i="4"/>
  <c r="B31" i="4"/>
  <c r="C31" i="4"/>
  <c r="D31" i="4"/>
  <c r="E31" i="4"/>
  <c r="B32" i="4"/>
  <c r="C32" i="4"/>
  <c r="D32" i="4"/>
  <c r="E32" i="4"/>
  <c r="B33" i="4"/>
  <c r="C33" i="4"/>
  <c r="D33" i="4"/>
  <c r="E33" i="4"/>
  <c r="B34" i="4"/>
  <c r="C34" i="4"/>
  <c r="D34" i="4"/>
  <c r="E34" i="4"/>
  <c r="B35" i="4"/>
  <c r="C35" i="4"/>
  <c r="D35" i="4"/>
  <c r="E35" i="4"/>
  <c r="B36" i="4"/>
  <c r="C36" i="4"/>
  <c r="D36" i="4"/>
  <c r="E36" i="4"/>
  <c r="C9" i="4"/>
  <c r="D9" i="4"/>
  <c r="E9" i="4"/>
  <c r="B9" i="4"/>
  <c r="B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D36" i="1"/>
  <c r="E36" i="1"/>
  <c r="C9" i="1"/>
  <c r="D9" i="1"/>
  <c r="E9" i="1"/>
</calcChain>
</file>

<file path=xl/sharedStrings.xml><?xml version="1.0" encoding="utf-8"?>
<sst xmlns="http://schemas.openxmlformats.org/spreadsheetml/2006/main" count="1830" uniqueCount="609">
  <si>
    <t>№ проекта</t>
  </si>
  <si>
    <t>Дата последнего действия</t>
  </si>
  <si>
    <t>Направлено на согласование</t>
  </si>
  <si>
    <t>Инициатор</t>
  </si>
  <si>
    <t>Тип документа</t>
  </si>
  <si>
    <t>Основание</t>
  </si>
  <si>
    <t>Дата настроек</t>
  </si>
  <si>
    <t>Утверждено</t>
  </si>
  <si>
    <t>Тек.статус</t>
  </si>
  <si>
    <t>Черновик</t>
  </si>
  <si>
    <t>Доработка</t>
  </si>
  <si>
    <t>У руководителя</t>
  </si>
  <si>
    <t>Визирование</t>
  </si>
  <si>
    <t>Утверждение</t>
  </si>
  <si>
    <t>Итого</t>
  </si>
  <si>
    <t>04.08.16 12:08:20</t>
  </si>
  <si>
    <t>Экстренный Ввод/Вывод</t>
  </si>
  <si>
    <t>Действует</t>
  </si>
  <si>
    <t>0д. 19:43:16</t>
  </si>
  <si>
    <t>04.08.16 12:06:49</t>
  </si>
  <si>
    <t>0д. 19:32:58</t>
  </si>
  <si>
    <t>04.08.16 18:10:12</t>
  </si>
  <si>
    <t>1д. 0:51:2</t>
  </si>
  <si>
    <t>12.08.16 10:31:37</t>
  </si>
  <si>
    <t>2д. 22:36:17</t>
  </si>
  <si>
    <t>02.08.16 12:19:10</t>
  </si>
  <si>
    <t>3д. 23:46:9</t>
  </si>
  <si>
    <t>12.08.16 11:45:52</t>
  </si>
  <si>
    <t>2д. 23:9:24</t>
  </si>
  <si>
    <t>04.08.16 18:10:52</t>
  </si>
  <si>
    <t>0д. 22:10:48</t>
  </si>
  <si>
    <t>04.08.16 18:11:27</t>
  </si>
  <si>
    <t>0д. 22:7:19</t>
  </si>
  <si>
    <t>09.08.16 17:52:00</t>
  </si>
  <si>
    <t>3д. 21:49:45</t>
  </si>
  <si>
    <t>04.08.16 18:21:12</t>
  </si>
  <si>
    <t>0д. 22:3:4</t>
  </si>
  <si>
    <t>04.08.16 18:12:08</t>
  </si>
  <si>
    <t>0д. 22:1:52</t>
  </si>
  <si>
    <t>04.08.16 17:37:08</t>
  </si>
  <si>
    <t>0д. 21:38:35</t>
  </si>
  <si>
    <t>05.08.16 09:04:51</t>
  </si>
  <si>
    <t>0д. 19:28:27</t>
  </si>
  <si>
    <t>05.08.16 12:54:19</t>
  </si>
  <si>
    <t>0д. 23:16:33</t>
  </si>
  <si>
    <t>05.08.16 10:03:10</t>
  </si>
  <si>
    <t>0д. 20:24:58</t>
  </si>
  <si>
    <t>12.08.16 12:01:29</t>
  </si>
  <si>
    <t>2д. 19:9:17</t>
  </si>
  <si>
    <t>15.08.16 13:59:37</t>
  </si>
  <si>
    <t>3д. 5:59:20</t>
  </si>
  <si>
    <t>04.08.16 18:28:06</t>
  </si>
  <si>
    <t>0д. 18:59:10</t>
  </si>
  <si>
    <t>10.08.16 16:40:45</t>
  </si>
  <si>
    <t>2д. 5:39:50</t>
  </si>
  <si>
    <t>10.08.16 16:39:39</t>
  </si>
  <si>
    <t>2д. 5:38:13</t>
  </si>
  <si>
    <t>05.08.16 12:56:58</t>
  </si>
  <si>
    <t>0д. 22:54:25</t>
  </si>
  <si>
    <t>05.08.16 12:53:03</t>
  </si>
  <si>
    <t>0д. 22:50:29</t>
  </si>
  <si>
    <t>15.08.16 13:57:57</t>
  </si>
  <si>
    <t>3д. 5:52:5</t>
  </si>
  <si>
    <t>05.08.16 12:51:22</t>
  </si>
  <si>
    <t>0д. 22:35:28</t>
  </si>
  <si>
    <t>05.08.16 12:57:27</t>
  </si>
  <si>
    <t>0д. 22:40:35</t>
  </si>
  <si>
    <t>05.08.16 12:52:32</t>
  </si>
  <si>
    <t>0д. 22:35:39</t>
  </si>
  <si>
    <t>10.08.16 11:54:09</t>
  </si>
  <si>
    <t>2д. 0:32:6</t>
  </si>
  <si>
    <t>10.08.16 12:37:31</t>
  </si>
  <si>
    <t>2д. 1:14:48</t>
  </si>
  <si>
    <t>10.08.16 12:09:35</t>
  </si>
  <si>
    <t>2д. 0:46:47</t>
  </si>
  <si>
    <t>04.08.16 18:30:53</t>
  </si>
  <si>
    <t>0д. 18:23:9</t>
  </si>
  <si>
    <t>04.08.16 18:37:58</t>
  </si>
  <si>
    <t>0д. 18:20:55</t>
  </si>
  <si>
    <t>05.08.16 13:02:50</t>
  </si>
  <si>
    <t>0д. 19:33:57</t>
  </si>
  <si>
    <t>05.08.16 12:56:18</t>
  </si>
  <si>
    <t>0д. 19:3:45</t>
  </si>
  <si>
    <t>03.08.16 17:59:48</t>
  </si>
  <si>
    <t>0д. 5:33:24</t>
  </si>
  <si>
    <t>08.08.16 11:27:15</t>
  </si>
  <si>
    <t>0д. 22:8:13</t>
  </si>
  <si>
    <t>08.08.16 11:44:29</t>
  </si>
  <si>
    <t>0д. 22:21:39</t>
  </si>
  <si>
    <t>11.08.16 12:25:15</t>
  </si>
  <si>
    <t>2д. 1:37:56</t>
  </si>
  <si>
    <t>08.08.16 10:19:46</t>
  </si>
  <si>
    <t>0д. 20:7:12</t>
  </si>
  <si>
    <t>08.08.16 10:20:17</t>
  </si>
  <si>
    <t>0д. 19:57:20</t>
  </si>
  <si>
    <t>08.08.16 10:48:05</t>
  </si>
  <si>
    <t>0д. 19:59:9</t>
  </si>
  <si>
    <t>08.08.16 11:13:49</t>
  </si>
  <si>
    <t>0д. 20:24:8</t>
  </si>
  <si>
    <t>08.08.16 11:15:09</t>
  </si>
  <si>
    <t>0д. 20:24:57</t>
  </si>
  <si>
    <t>08.08.16 11:26:31</t>
  </si>
  <si>
    <t>0д. 20:35:38</t>
  </si>
  <si>
    <t>08.08.16 11:16:04</t>
  </si>
  <si>
    <t>0д. 20:24:48</t>
  </si>
  <si>
    <t>08.08.16 11:14:39</t>
  </si>
  <si>
    <t>0д. 20:14:39</t>
  </si>
  <si>
    <t>08.08.16 11:38:22</t>
  </si>
  <si>
    <t>0д. 20:38:22</t>
  </si>
  <si>
    <t>08.08.16 09:58:35</t>
  </si>
  <si>
    <t>0д. 18:58:35</t>
  </si>
  <si>
    <t>08.08.16 09:53:25</t>
  </si>
  <si>
    <t>0д. 18:53:25</t>
  </si>
  <si>
    <t>08.08.16 09:52:43</t>
  </si>
  <si>
    <t>0д. 18:52:43</t>
  </si>
  <si>
    <t>08.08.16 09:52:08</t>
  </si>
  <si>
    <t>0д. 18:52:8</t>
  </si>
  <si>
    <t>08.08.16 11:40:07</t>
  </si>
  <si>
    <t>0д. 20:40:7</t>
  </si>
  <si>
    <t>08.08.16 09:39:30</t>
  </si>
  <si>
    <t>0д. 18:39:30</t>
  </si>
  <si>
    <t>08.08.16 12:03:54</t>
  </si>
  <si>
    <t>0д. 19:33:16</t>
  </si>
  <si>
    <t>08.08.16 11:55:19</t>
  </si>
  <si>
    <t>0д. 18:47:12</t>
  </si>
  <si>
    <t>09.08.16 08:51:07</t>
  </si>
  <si>
    <t>1д. 0:26:6</t>
  </si>
  <si>
    <t>09.08.16 09:02:05</t>
  </si>
  <si>
    <t>1д. 0:9:13</t>
  </si>
  <si>
    <t>09.08.16 11:46:07</t>
  </si>
  <si>
    <t>1д. 2:49:56</t>
  </si>
  <si>
    <t>10.08.16 12:51:24</t>
  </si>
  <si>
    <t>1д. 11:15:45</t>
  </si>
  <si>
    <t>05.08.16 12:50:39</t>
  </si>
  <si>
    <t>0д. 8:13:31</t>
  </si>
  <si>
    <t>09.08.16 10:10:13</t>
  </si>
  <si>
    <t>0д. 23:30:20</t>
  </si>
  <si>
    <t>10.08.16 12:53:17</t>
  </si>
  <si>
    <t>1д. 11:11:4</t>
  </si>
  <si>
    <t>10.08.16 12:52:04</t>
  </si>
  <si>
    <t>1д. 11:8:17</t>
  </si>
  <si>
    <t>08.08.16 18:09:25</t>
  </si>
  <si>
    <t>0д. 22:12:40</t>
  </si>
  <si>
    <t>09.08.16 10:21:06</t>
  </si>
  <si>
    <t>0д. 23:13:7</t>
  </si>
  <si>
    <t>09.08.16 10:07:26</t>
  </si>
  <si>
    <t>0д. 21:51:37</t>
  </si>
  <si>
    <t>08.08.16 12:04:25</t>
  </si>
  <si>
    <t>0д. 13:22:41</t>
  </si>
  <si>
    <t>10.08.16 11:53:41</t>
  </si>
  <si>
    <t>1д. 7:9:39</t>
  </si>
  <si>
    <t>11.08.16 12:25:53</t>
  </si>
  <si>
    <t>1д. 16:41:20</t>
  </si>
  <si>
    <t>10.08.16 12:28:16</t>
  </si>
  <si>
    <t>1д. 7:43:15</t>
  </si>
  <si>
    <t>10.08.16 11:55:28</t>
  </si>
  <si>
    <t>1д. 7:10:24</t>
  </si>
  <si>
    <t>09.08.16 10:16:25</t>
  </si>
  <si>
    <t>0д. 20:5:26</t>
  </si>
  <si>
    <t>09.08.16 10:19:48</t>
  </si>
  <si>
    <t>0д. 20:5:43</t>
  </si>
  <si>
    <t>09.08.16 10:18:56</t>
  </si>
  <si>
    <t>0д. 20:2:38</t>
  </si>
  <si>
    <t>12.08.16 12:02:02</t>
  </si>
  <si>
    <t>2д. 0:19:40</t>
  </si>
  <si>
    <t>12.08.16 12:02:26</t>
  </si>
  <si>
    <t>2д. 0:19:29</t>
  </si>
  <si>
    <t>12.08.16 12:02:51</t>
  </si>
  <si>
    <t>2д. 0:19:28</t>
  </si>
  <si>
    <t>11.08.16 12:26:52</t>
  </si>
  <si>
    <t>1д. 15:33:23</t>
  </si>
  <si>
    <t>08.08.16 11:42:48</t>
  </si>
  <si>
    <t>0д. 11:43:48</t>
  </si>
  <si>
    <t>11.08.16 12:26:11</t>
  </si>
  <si>
    <t>1д. 15:26:8</t>
  </si>
  <si>
    <t>10.08.16 11:47:40</t>
  </si>
  <si>
    <t>1д. 5:44:47</t>
  </si>
  <si>
    <t>09.08.16 11:31:28</t>
  </si>
  <si>
    <t>0д. 18:48:22</t>
  </si>
  <si>
    <t>10.08.16 12:59:20</t>
  </si>
  <si>
    <t>1д. 3:1:10</t>
  </si>
  <si>
    <t>10.08.16 12:58:23</t>
  </si>
  <si>
    <t>1д. 2:58:43</t>
  </si>
  <si>
    <t>10.08.16 12:55:32</t>
  </si>
  <si>
    <t>1д. 2:55:24</t>
  </si>
  <si>
    <t>10.08.16 11:30:42</t>
  </si>
  <si>
    <t>1д. 1:22:32</t>
  </si>
  <si>
    <t>10.08.16 13:05:34</t>
  </si>
  <si>
    <t>1д. 2:53:55</t>
  </si>
  <si>
    <t>10.08.16 12:56:28</t>
  </si>
  <si>
    <t>1д. 2:44:15</t>
  </si>
  <si>
    <t>10.08.16 12:57:18</t>
  </si>
  <si>
    <t>1д. 2:44:37</t>
  </si>
  <si>
    <t>10.08.16 13:00:04</t>
  </si>
  <si>
    <t>1д. 2:46:38</t>
  </si>
  <si>
    <t>10.08.16 11:17:55</t>
  </si>
  <si>
    <t>1д. 1:4:7</t>
  </si>
  <si>
    <t>10.08.16 13:01:36</t>
  </si>
  <si>
    <t>1д. 2:46:1</t>
  </si>
  <si>
    <t>10.08.16 11:32:46</t>
  </si>
  <si>
    <t>1д. 1:16:32</t>
  </si>
  <si>
    <t>10.08.16 13:05:03</t>
  </si>
  <si>
    <t>1д. 2:48:7</t>
  </si>
  <si>
    <t>16.08.16 14:36:02</t>
  </si>
  <si>
    <t>2д. 19:14:46</t>
  </si>
  <si>
    <t>2д. 19:12:40</t>
  </si>
  <si>
    <t>10.08.16 11:31:49</t>
  </si>
  <si>
    <t>1д. 0:39:17</t>
  </si>
  <si>
    <t>09.08.16 18:26:35</t>
  </si>
  <si>
    <t>0д. 22:3:15</t>
  </si>
  <si>
    <t>10.08.16 11:34:46</t>
  </si>
  <si>
    <t>1д. 0:35:13</t>
  </si>
  <si>
    <t>10.08.16 13:02:16</t>
  </si>
  <si>
    <t>1д. 1:33:56</t>
  </si>
  <si>
    <t>10.08.16 13:03:44</t>
  </si>
  <si>
    <t>1д. 1:33:48</t>
  </si>
  <si>
    <t>10.08.16 13:06:39</t>
  </si>
  <si>
    <t>1д. 1:35:40</t>
  </si>
  <si>
    <t>08.08.16 11:54:39</t>
  </si>
  <si>
    <t>0д. 5:51:54</t>
  </si>
  <si>
    <t>10.08.16 09:33:21</t>
  </si>
  <si>
    <t>2д. 16:4:38</t>
  </si>
  <si>
    <t>2д. 15:59:12</t>
  </si>
  <si>
    <t>2д. 15:59:10</t>
  </si>
  <si>
    <t>10.08.16 11:51:18</t>
  </si>
  <si>
    <t>0д. 22:4:59</t>
  </si>
  <si>
    <t>10.08.16 11:36:55</t>
  </si>
  <si>
    <t>0д. 21:50:27</t>
  </si>
  <si>
    <t>10.08.16 11:46:38</t>
  </si>
  <si>
    <t>0д. 22:0:9</t>
  </si>
  <si>
    <t>08.08.16 09:38:04</t>
  </si>
  <si>
    <t>0д. 0:46:34</t>
  </si>
  <si>
    <t>08.08.16 11:55:49</t>
  </si>
  <si>
    <t>0д. 2:31:40</t>
  </si>
  <si>
    <t>15.08.16 14:11:14</t>
  </si>
  <si>
    <t>2д. 1:32:48</t>
  </si>
  <si>
    <t>15.08.16 14:11:45</t>
  </si>
  <si>
    <t>2д. 1:17:11</t>
  </si>
  <si>
    <t>15.08.16 14:12:24</t>
  </si>
  <si>
    <t>2д. 1:8:28</t>
  </si>
  <si>
    <t>09.08.16 23:38:26</t>
  </si>
  <si>
    <t>0д. 14:14:50</t>
  </si>
  <si>
    <t>10.08.16 11:08:24</t>
  </si>
  <si>
    <t>0д. 16:16:55</t>
  </si>
  <si>
    <t>10.08.16 11:11:32</t>
  </si>
  <si>
    <t>0д. 16:18:31</t>
  </si>
  <si>
    <t>16.08.16 14:34:10</t>
  </si>
  <si>
    <t>Удалён</t>
  </si>
  <si>
    <t>2д. 10:21:28</t>
  </si>
  <si>
    <t>15.08.16 12:24:54</t>
  </si>
  <si>
    <t>2д. 10:16:58</t>
  </si>
  <si>
    <t>15.08.16 12:26:27</t>
  </si>
  <si>
    <t>2д. 9:59:9</t>
  </si>
  <si>
    <t>10.08.16 11:40:06</t>
  </si>
  <si>
    <t>2д. 9:32:26</t>
  </si>
  <si>
    <t>11.08.16 09:23:04</t>
  </si>
  <si>
    <t>0д. 20:58:1</t>
  </si>
  <si>
    <t>11.08.16 10:01:32</t>
  </si>
  <si>
    <t>0д. 21:8:35</t>
  </si>
  <si>
    <t>11.08.16 10:03:18</t>
  </si>
  <si>
    <t>0д. 21:8:34</t>
  </si>
  <si>
    <t>16.08.16 13:33:53</t>
  </si>
  <si>
    <t>4д. 21:49:3</t>
  </si>
  <si>
    <t>16.08.16 13:33:52</t>
  </si>
  <si>
    <t>4д. 21:46:55</t>
  </si>
  <si>
    <t>4д. 21:45:57</t>
  </si>
  <si>
    <t>15.08.16 15:22:28</t>
  </si>
  <si>
    <t>4д. 21:37:7</t>
  </si>
  <si>
    <t>11.08.16 10:02:41</t>
  </si>
  <si>
    <t>0д. 20:20:10</t>
  </si>
  <si>
    <t>11.08.16 10:07:49</t>
  </si>
  <si>
    <t>0д. 20:24:15</t>
  </si>
  <si>
    <t>11.08.16 11:39:22</t>
  </si>
  <si>
    <t>0д. 21:53:38</t>
  </si>
  <si>
    <t>16.08.16 09:39:38</t>
  </si>
  <si>
    <t>4д. 21:24:50</t>
  </si>
  <si>
    <t>15.08.16 15:22:31</t>
  </si>
  <si>
    <t>4д. 21:24:21</t>
  </si>
  <si>
    <t>11.08.16 10:09:27</t>
  </si>
  <si>
    <t>0д. 19:25:34</t>
  </si>
  <si>
    <t>11.08.16 11:26:05</t>
  </si>
  <si>
    <t>0д. 20:40:19</t>
  </si>
  <si>
    <t>11.08.16 10:10:31</t>
  </si>
  <si>
    <t>0д. 19:23:25</t>
  </si>
  <si>
    <t>11.08.16 11:21:53</t>
  </si>
  <si>
    <t>0д. 20:14:30</t>
  </si>
  <si>
    <t>12.08.16 09:24:04</t>
  </si>
  <si>
    <t>1д. 1:42:53</t>
  </si>
  <si>
    <t>12.08.16 09:20:30</t>
  </si>
  <si>
    <t>1д. 1:35:4</t>
  </si>
  <si>
    <t>12.08.16 09:19:51</t>
  </si>
  <si>
    <t>1д. 1:33:28</t>
  </si>
  <si>
    <t>12.08.16 09:40:45</t>
  </si>
  <si>
    <t>1д. 1:39:40</t>
  </si>
  <si>
    <t>12.08.16 09:26:46</t>
  </si>
  <si>
    <t>1д. 1:11:41</t>
  </si>
  <si>
    <t>16.08.16 15:27:49</t>
  </si>
  <si>
    <t>2д. 3:24:25</t>
  </si>
  <si>
    <t>15.08.16 14:05:42</t>
  </si>
  <si>
    <t>1д. 12:15:46</t>
  </si>
  <si>
    <t>15.08.16 14:05:09</t>
  </si>
  <si>
    <t>1д. 12:13:46</t>
  </si>
  <si>
    <t>15.08.16 14:04:31</t>
  </si>
  <si>
    <t>1д. 12:12:3</t>
  </si>
  <si>
    <t>15.08.16 14:00:14</t>
  </si>
  <si>
    <t>1д. 10:44:28</t>
  </si>
  <si>
    <t>15.08.16 14:13:51</t>
  </si>
  <si>
    <t>1д. 10:17:26</t>
  </si>
  <si>
    <t>15.08.16 14:13:21</t>
  </si>
  <si>
    <t>1д. 10:9:27</t>
  </si>
  <si>
    <t>15.08.16 14:12:50</t>
  </si>
  <si>
    <t>1д. 10:8:19</t>
  </si>
  <si>
    <t>12.08.16 12:03:21</t>
  </si>
  <si>
    <t>0д. 22:44:17</t>
  </si>
  <si>
    <t>12.08.16 12:03:46</t>
  </si>
  <si>
    <t>0д. 22:42:54</t>
  </si>
  <si>
    <t>12.08.16 12:04:17</t>
  </si>
  <si>
    <t>0д. 22:42:35</t>
  </si>
  <si>
    <t>12.08.16 09:27:35</t>
  </si>
  <si>
    <t>0д. 20:2:57</t>
  </si>
  <si>
    <t>12.08.16 09:26:03</t>
  </si>
  <si>
    <t>0д. 20:0:16</t>
  </si>
  <si>
    <t>12.08.16 09:41:15</t>
  </si>
  <si>
    <t>0д. 20:14:23</t>
  </si>
  <si>
    <t>16.08.16 10:03:30</t>
  </si>
  <si>
    <t>1д. 12:57:23</t>
  </si>
  <si>
    <t>11.08.16 11:25:26</t>
  </si>
  <si>
    <t>0д. 11:18:53</t>
  </si>
  <si>
    <t>11.08.16 10:11:23</t>
  </si>
  <si>
    <t>0д. 10:3:39</t>
  </si>
  <si>
    <t>16.08.16 10:00:32</t>
  </si>
  <si>
    <t>1д. 12:40:17</t>
  </si>
  <si>
    <t>16.08.16 09:59:19</t>
  </si>
  <si>
    <t>1д. 12:37:17</t>
  </si>
  <si>
    <t>16.08.16 09:45:22</t>
  </si>
  <si>
    <t>1д. 11:0:50</t>
  </si>
  <si>
    <t>16.08.16 09:44:49</t>
  </si>
  <si>
    <t>1д. 10:32:6</t>
  </si>
  <si>
    <t>16.08.16 09:43:53</t>
  </si>
  <si>
    <t>1д. 10:17:42</t>
  </si>
  <si>
    <t>15.08.16 14:00:56</t>
  </si>
  <si>
    <t>1д. 3:32:47</t>
  </si>
  <si>
    <t>15.08.16 14:03:21</t>
  </si>
  <si>
    <t>1д. 3:31:4</t>
  </si>
  <si>
    <t>15.08.16 14:02:13</t>
  </si>
  <si>
    <t>1д. 3:28:56</t>
  </si>
  <si>
    <t>15.08.16 13:56:36</t>
  </si>
  <si>
    <t>1д. 2:23:30</t>
  </si>
  <si>
    <t>15.08.16 13:58:51</t>
  </si>
  <si>
    <t>1д. 2:17:53</t>
  </si>
  <si>
    <t>15.08.16 14:07:04</t>
  </si>
  <si>
    <t>1д. 2:24:32</t>
  </si>
  <si>
    <t>15.08.16 14:10:31</t>
  </si>
  <si>
    <t>0д. 23:20:45</t>
  </si>
  <si>
    <t>15.08.16 13:51:33</t>
  </si>
  <si>
    <t>0д. 21:58:43</t>
  </si>
  <si>
    <t>11.08.16 18:40:56</t>
  </si>
  <si>
    <t>0д. 7:57:41</t>
  </si>
  <si>
    <t>11.08.16 17:48:24</t>
  </si>
  <si>
    <t>0д. 7:44:40</t>
  </si>
  <si>
    <t>1д. 9:2:15</t>
  </si>
  <si>
    <t>1д. 8:55:54</t>
  </si>
  <si>
    <t>1д. 8:54:15</t>
  </si>
  <si>
    <t>16.08.16 10:02:26</t>
  </si>
  <si>
    <t>0д. 23:3:10</t>
  </si>
  <si>
    <t>16.08.16 10:12:05</t>
  </si>
  <si>
    <t>0д. 23:10:38</t>
  </si>
  <si>
    <t>16.08.16 10:11:32</t>
  </si>
  <si>
    <t>0д. 22:55:37</t>
  </si>
  <si>
    <t>16.08.16 16:27:42</t>
  </si>
  <si>
    <t>1д. 4:12:5</t>
  </si>
  <si>
    <t>16.08.16 10:10:19</t>
  </si>
  <si>
    <t>0д. 19:46:49</t>
  </si>
  <si>
    <t>16.08.16 10:09:27</t>
  </si>
  <si>
    <t>0д. 19:44:25</t>
  </si>
  <si>
    <t>16.08.16 10:07:56</t>
  </si>
  <si>
    <t>0д. 19:42:2</t>
  </si>
  <si>
    <t>16.08.16 10:06:24</t>
  </si>
  <si>
    <t>0д. 19:28:50</t>
  </si>
  <si>
    <t>16.08.16 10:05:19</t>
  </si>
  <si>
    <t>0д. 19:26:38</t>
  </si>
  <si>
    <t>16.08.16 10:04:07</t>
  </si>
  <si>
    <t>0д. 19:24:34</t>
  </si>
  <si>
    <t>16.08.16 17:19:47</t>
  </si>
  <si>
    <t>1д. 1:18:51</t>
  </si>
  <si>
    <t>16.08.16 11:50:15</t>
  </si>
  <si>
    <t>0д. 18:44:23</t>
  </si>
  <si>
    <t>15.08.16 09:45:58</t>
  </si>
  <si>
    <t>1д. 0:35:29</t>
  </si>
  <si>
    <t>16.08.16 11:50:51</t>
  </si>
  <si>
    <t>0д. 18:41:42</t>
  </si>
  <si>
    <t>15.08.16 09:46:09</t>
  </si>
  <si>
    <t>1д. 0:21:35</t>
  </si>
  <si>
    <t>15.08.16 09:46:19</t>
  </si>
  <si>
    <t>1д. 0:20:45</t>
  </si>
  <si>
    <t>12.08.16 18:18:09</t>
  </si>
  <si>
    <t>0д. 22:58:21</t>
  </si>
  <si>
    <t>16.08.16 13:34:34</t>
  </si>
  <si>
    <t>0д. 22:54:13</t>
  </si>
  <si>
    <t>15.08.16 09:56:19</t>
  </si>
  <si>
    <t>3д. 11:26:3</t>
  </si>
  <si>
    <t>15.08.16 16:56:52</t>
  </si>
  <si>
    <t>0д. 20:53:59</t>
  </si>
  <si>
    <t>15.08.16 14:08:51</t>
  </si>
  <si>
    <t>0д. 20:46:3</t>
  </si>
  <si>
    <t>15.08.16 14:09:07</t>
  </si>
  <si>
    <t>0д. 20:44:51</t>
  </si>
  <si>
    <t>15.08.16 14:09:24</t>
  </si>
  <si>
    <t>0д. 20:42:39</t>
  </si>
  <si>
    <t>15.08.16 07:47:31</t>
  </si>
  <si>
    <t>0д. 20:29:40</t>
  </si>
  <si>
    <t>15.08.16 07:47:24</t>
  </si>
  <si>
    <t>0д. 20:28:37</t>
  </si>
  <si>
    <t>15.08.16 07:47:17</t>
  </si>
  <si>
    <t>0д. 20:27:22</t>
  </si>
  <si>
    <t>0д. 20:9:1</t>
  </si>
  <si>
    <t>0д. 20:2:34</t>
  </si>
  <si>
    <t>0д. 19:56:52</t>
  </si>
  <si>
    <t>0д. 19:54:26</t>
  </si>
  <si>
    <t>12.08.16 17:57:18</t>
  </si>
  <si>
    <t>0д. 19:53:17</t>
  </si>
  <si>
    <t>16.08.16 16:27:43</t>
  </si>
  <si>
    <t>0д. 19:51:56</t>
  </si>
  <si>
    <t>12.08.16 17:57:21</t>
  </si>
  <si>
    <t>0д. 19:48:14</t>
  </si>
  <si>
    <t>12.08.16 17:57:26</t>
  </si>
  <si>
    <t>0д. 19:47:16</t>
  </si>
  <si>
    <t>15.08.16 13:54:00</t>
  </si>
  <si>
    <t>0д. 6:53:55</t>
  </si>
  <si>
    <t>0д. 19:35:59</t>
  </si>
  <si>
    <t>0д. 19:34:53</t>
  </si>
  <si>
    <t>15.08.16 13:13:38</t>
  </si>
  <si>
    <t>1д. 10:23:24</t>
  </si>
  <si>
    <t>16.08.16 17:19:46</t>
  </si>
  <si>
    <t>0д. 19:6:6</t>
  </si>
  <si>
    <t>0д. 19:3:17</t>
  </si>
  <si>
    <t>0д. 19:0:9</t>
  </si>
  <si>
    <t>12.08.16 17:57:00</t>
  </si>
  <si>
    <t>0д. 18:27:19</t>
  </si>
  <si>
    <t>12.08.16 17:49:51</t>
  </si>
  <si>
    <t>0д. 18:21:11</t>
  </si>
  <si>
    <t>12.08.16 17:52:29</t>
  </si>
  <si>
    <t>0д. 18:19:55</t>
  </si>
  <si>
    <t>12.08.16 17:51:30</t>
  </si>
  <si>
    <t>0д. 18:18:58</t>
  </si>
  <si>
    <t>12.08.16 17:56:30</t>
  </si>
  <si>
    <t>0д. 17:48:44</t>
  </si>
  <si>
    <t>12.08.16 17:56:56</t>
  </si>
  <si>
    <t>0д. 17:47:40</t>
  </si>
  <si>
    <t>15.08.16 13:13:10</t>
  </si>
  <si>
    <t>0д. 17:46:49</t>
  </si>
  <si>
    <t>16.08.16 09:58:15</t>
  </si>
  <si>
    <t>0д. 9:58:15</t>
  </si>
  <si>
    <t>16.08.16 09:56:47</t>
  </si>
  <si>
    <t>0д. 9:56:47</t>
  </si>
  <si>
    <t>16.08.16 15:27:20</t>
  </si>
  <si>
    <t>0д. 17:42:36</t>
  </si>
  <si>
    <t>15.08.16 13:53:40</t>
  </si>
  <si>
    <t>0д. 16:11:21</t>
  </si>
  <si>
    <t>15.08.16 11:22:38</t>
  </si>
  <si>
    <t>0д. 16:7:41</t>
  </si>
  <si>
    <t>15.08.16 11:22:39</t>
  </si>
  <si>
    <t>0д. 16:5:37</t>
  </si>
  <si>
    <t>16.08.16 11:53:02</t>
  </si>
  <si>
    <t>0д. 9:13:21</t>
  </si>
  <si>
    <t>16.08.16 11:53:36</t>
  </si>
  <si>
    <t>0д. 9:12:51</t>
  </si>
  <si>
    <t>16.08.16 13:33:56</t>
  </si>
  <si>
    <t>0д. 14:34:54</t>
  </si>
  <si>
    <t>16.08.16 14:35:35</t>
  </si>
  <si>
    <t>0д. 14:33:24</t>
  </si>
  <si>
    <t>15.08.16 17:15:46</t>
  </si>
  <si>
    <t>0д. 14:12:28</t>
  </si>
  <si>
    <t>15.08.16 17:15:48</t>
  </si>
  <si>
    <t>0д. 14:0:19</t>
  </si>
  <si>
    <t>15.08.16 17:15:38</t>
  </si>
  <si>
    <t>0д. 13:59:50</t>
  </si>
  <si>
    <t>15.08.16 16:20:21</t>
  </si>
  <si>
    <t>0д. 13:39:12</t>
  </si>
  <si>
    <t>15.08.16 16:20:24</t>
  </si>
  <si>
    <t>0д. 13:34:43</t>
  </si>
  <si>
    <t>15.08.16 16:20:22</t>
  </si>
  <si>
    <t>0д. 13:32:36</t>
  </si>
  <si>
    <t>15.08.16 13:49:22</t>
  </si>
  <si>
    <t>0д. 13:12:45</t>
  </si>
  <si>
    <t>15.08.16 13:49:34</t>
  </si>
  <si>
    <t>0д. 13:7:2</t>
  </si>
  <si>
    <t>15.08.16 13:49:47</t>
  </si>
  <si>
    <t>0д. 12:58:50</t>
  </si>
  <si>
    <t>16.08.16 15:27:19</t>
  </si>
  <si>
    <t>0д. 12:47:11</t>
  </si>
  <si>
    <t>16.08.16 15:27:18</t>
  </si>
  <si>
    <t>0д. 12:46:2</t>
  </si>
  <si>
    <t>16.08.16 15:27:16</t>
  </si>
  <si>
    <t>0д. 12:45:7</t>
  </si>
  <si>
    <t>16.08.16 15:27:17</t>
  </si>
  <si>
    <t>0д. 12:45:8</t>
  </si>
  <si>
    <t>0д. 12:44:17</t>
  </si>
  <si>
    <t>0д. 12:43:10</t>
  </si>
  <si>
    <t>15.08.16 16:20:25</t>
  </si>
  <si>
    <t>0д. 12:41:6</t>
  </si>
  <si>
    <t>15.08.16 14:11:20</t>
  </si>
  <si>
    <t>0д. 12:40:53</t>
  </si>
  <si>
    <t>0д. 12:39:16</t>
  </si>
  <si>
    <t>15.08.16 15:55:47</t>
  </si>
  <si>
    <t>0д. 11:0:53</t>
  </si>
  <si>
    <t>15.08.16 15:56:13</t>
  </si>
  <si>
    <t>0д. 10:59:56</t>
  </si>
  <si>
    <t>16.08.16 15:18:29</t>
  </si>
  <si>
    <t>0д. 4:1:53</t>
  </si>
  <si>
    <t>16.08.16 14:14:18</t>
  </si>
  <si>
    <t>0д. 3:53:27</t>
  </si>
  <si>
    <t>16.08.16 16:02:52</t>
  </si>
  <si>
    <t>0д. 1:46:36</t>
  </si>
  <si>
    <t>16.08.16 16:03:04</t>
  </si>
  <si>
    <t>0д. 1:41:33</t>
  </si>
  <si>
    <t>16.08.16 16:09:37</t>
  </si>
  <si>
    <t>0д. 1:38:53</t>
  </si>
  <si>
    <t>16.08.16 16:09:49</t>
  </si>
  <si>
    <t>0д. 1:37:8</t>
  </si>
  <si>
    <t>16.08.16 16:10:18</t>
  </si>
  <si>
    <t>0д. 1:34:40</t>
  </si>
  <si>
    <t>16.08.16 16:11:42</t>
  </si>
  <si>
    <t>0д. 1:32:30</t>
  </si>
  <si>
    <t>16.08.16 16:21:43</t>
  </si>
  <si>
    <t>0д. 1:22:55</t>
  </si>
  <si>
    <t>16.08.16 17:31:22</t>
  </si>
  <si>
    <t>0д. 1:11:10</t>
  </si>
  <si>
    <t>16.08.16 17:31:25</t>
  </si>
  <si>
    <t>0д. 1:4:31</t>
  </si>
  <si>
    <t>16.08.16 17:31:30</t>
  </si>
  <si>
    <t>0д. 1:0:8</t>
  </si>
  <si>
    <t>16.08.16 17:31:36</t>
  </si>
  <si>
    <t>0д. 0:58:38</t>
  </si>
  <si>
    <t>16.08.16 17:31:39</t>
  </si>
  <si>
    <t>0д. 0:53:13</t>
  </si>
  <si>
    <t>16.08.16 17:31:45</t>
  </si>
  <si>
    <t>0д. 0:44:44</t>
  </si>
  <si>
    <t>16.08.16 17:35:53</t>
  </si>
  <si>
    <t>0д. 0:42:37</t>
  </si>
  <si>
    <t>16.08.16 17:36:04</t>
  </si>
  <si>
    <t>0д. 0:34:45</t>
  </si>
  <si>
    <t>16.08.16 17:15:01</t>
  </si>
  <si>
    <t>0д. 0:32:1</t>
  </si>
  <si>
    <t>16.08.16 17:36:32</t>
  </si>
  <si>
    <t>0д. 0:31:23</t>
  </si>
  <si>
    <t>16.08.16 17:28:11</t>
  </si>
  <si>
    <t>0д. 0:27:4</t>
  </si>
  <si>
    <t>16.08.16 17:28:23</t>
  </si>
  <si>
    <t>0д. 0:24:48</t>
  </si>
  <si>
    <t>16.08.16 17:33:41</t>
  </si>
  <si>
    <t>0д. 0:14:11</t>
  </si>
  <si>
    <t>16.08.16 17:34:41</t>
  </si>
  <si>
    <t>0д. 0:10:51</t>
  </si>
  <si>
    <t>1. подготовить отчет на листе "результат" на основании исходных данных на листе "исх", используя возможности эксель - формулы и пр.инструменты</t>
  </si>
  <si>
    <t>2. прописать текстом порядок исполнения теста</t>
  </si>
  <si>
    <t>Общий итог</t>
  </si>
  <si>
    <t>ФИО1</t>
  </si>
  <si>
    <t>ФИО2</t>
  </si>
  <si>
    <t>ФИО3</t>
  </si>
  <si>
    <t>ФИО4</t>
  </si>
  <si>
    <t>ФИО5</t>
  </si>
  <si>
    <t>ФИО6</t>
  </si>
  <si>
    <t>ФИО7</t>
  </si>
  <si>
    <t>ФИО8</t>
  </si>
  <si>
    <t>ФИО9</t>
  </si>
  <si>
    <t>ФИО10</t>
  </si>
  <si>
    <t>ФИО11</t>
  </si>
  <si>
    <t>Тип1</t>
  </si>
  <si>
    <t>Тип2</t>
  </si>
  <si>
    <t>Тип3</t>
  </si>
  <si>
    <t>Тип4</t>
  </si>
  <si>
    <t>Тип5</t>
  </si>
  <si>
    <t>Тип6</t>
  </si>
  <si>
    <t>Тип7</t>
  </si>
  <si>
    <t>Тип8</t>
  </si>
  <si>
    <t>Тип9</t>
  </si>
  <si>
    <t>Тип10</t>
  </si>
  <si>
    <t>Тип11</t>
  </si>
  <si>
    <t>Тип12</t>
  </si>
  <si>
    <t>Тип13</t>
  </si>
  <si>
    <t>Тип14</t>
  </si>
  <si>
    <t>Тип15</t>
  </si>
  <si>
    <t>Тип16</t>
  </si>
  <si>
    <t>Тип17</t>
  </si>
  <si>
    <t>Тип18</t>
  </si>
  <si>
    <t>Тип19</t>
  </si>
  <si>
    <t>Тип20</t>
  </si>
  <si>
    <t>Тип21</t>
  </si>
  <si>
    <t>Тип22</t>
  </si>
  <si>
    <t>Тип23</t>
  </si>
  <si>
    <t>Тип24</t>
  </si>
  <si>
    <t>Тип25</t>
  </si>
  <si>
    <t>Тип26</t>
  </si>
  <si>
    <t>Тип27</t>
  </si>
  <si>
    <t>Тип28</t>
  </si>
  <si>
    <t>Тип30</t>
  </si>
  <si>
    <t>Тип31</t>
  </si>
  <si>
    <t>Тип проекта/ месяц настроек</t>
  </si>
  <si>
    <t>месяц настроек</t>
  </si>
  <si>
    <t>действующие проекты</t>
  </si>
  <si>
    <t>проекты на визировании</t>
  </si>
  <si>
    <t>Заполнить отчет только по действующим проектам</t>
  </si>
  <si>
    <t>число</t>
  </si>
  <si>
    <t>Месяц</t>
  </si>
  <si>
    <t>Год</t>
  </si>
  <si>
    <t>Названия столбцов</t>
  </si>
  <si>
    <t>Названия строк</t>
  </si>
  <si>
    <t>Количество по полю Утверждение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</si>
</sst>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22" fontId="0" fillId="0" borderId="0" xfId="0" applyNumberFormat="1"/>
    <xf numFmtId="14" fontId="0" fillId="0" borderId="0" xfId="0" applyNumberFormat="1"/>
    <xf numFmtId="21" fontId="0" fillId="0" borderId="0" xfId="0" applyNumberFormat="1"/>
    <xf numFmtId="46" fontId="0" fillId="0" borderId="0" xfId="0" applyNumberFormat="1"/>
    <xf numFmtId="0" fontId="0" fillId="0" borderId="0" xfId="0" applyFont="1"/>
    <xf numFmtId="0" fontId="1" fillId="0" borderId="0" xfId="0" applyFont="1"/>
    <xf numFmtId="0" fontId="1" fillId="2" borderId="0" xfId="0" applyFont="1" applyFill="1"/>
    <xf numFmtId="0" fontId="0" fillId="0" borderId="1" xfId="0" applyFont="1" applyBorder="1"/>
    <xf numFmtId="0" fontId="1" fillId="3" borderId="0" xfId="0" applyFont="1" applyFill="1" applyAlignment="1">
      <alignment horizontal="center"/>
    </xf>
    <xf numFmtId="0" fontId="1" fillId="0" borderId="0" xfId="0" applyFont="1" applyFill="1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NumberFormat="1" applyBorder="1" applyAlignment="1">
      <alignment horizontal="right"/>
    </xf>
    <xf numFmtId="164" fontId="0" fillId="0" borderId="1" xfId="0" applyNumberFormat="1" applyFont="1" applyBorder="1"/>
  </cellXfs>
  <cellStyles count="1">
    <cellStyle name="Обычный" xfId="0" builtinId="0"/>
  </cellStyles>
  <dxfs count="9">
    <dxf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center" readingOrder="0"/>
    </dxf>
    <dxf>
      <border>
        <vertical style="thin">
          <color auto="1"/>
        </vertical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084;&#1086;&#1077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655.828806018515" createdVersion="5" refreshedVersion="5" minRefreshableVersion="3" recordCount="277">
  <cacheSource type="worksheet">
    <worksheetSource ref="A1:R278" sheet="исх" r:id="rId2"/>
  </cacheSource>
  <cacheFields count="18">
    <cacheField name="№ проекта" numFmtId="0">
      <sharedItems containsSemiMixedTypes="0" containsString="0" containsNumber="1" containsInteger="1" minValue="2809" maxValue="3093"/>
    </cacheField>
    <cacheField name="Дата последнего действия" numFmtId="0">
      <sharedItems/>
    </cacheField>
    <cacheField name="Направлено на согласование" numFmtId="22">
      <sharedItems containsSemiMixedTypes="0" containsNonDate="0" containsDate="1" containsString="0" minDate="2016-08-02T10:25:06" maxDate="2016-08-16T17:31:37"/>
    </cacheField>
    <cacheField name="Инициатор" numFmtId="0">
      <sharedItems/>
    </cacheField>
    <cacheField name="Тип документа" numFmtId="0">
      <sharedItems count="27">
        <s v="Тип1"/>
        <s v="Тип19"/>
        <s v="Тип12"/>
        <s v="Тип10"/>
        <s v="Тип11"/>
        <s v="Тип13"/>
        <s v="Тип14"/>
        <s v="Тип15"/>
        <s v="Тип16"/>
        <s v="Тип17"/>
        <s v="Тип18"/>
        <s v="Тип20"/>
        <s v="Тип21"/>
        <s v="Тип22"/>
        <s v="Тип23"/>
        <s v="Тип25"/>
        <s v="Тип24"/>
        <s v="Тип9"/>
        <s v="Тип26"/>
        <s v="Тип27"/>
        <s v="Тип3"/>
        <s v="Тип6"/>
        <s v="Тип4"/>
        <s v="Тип7"/>
        <s v="Тип8"/>
        <s v="Тип5"/>
        <s v="Тип2"/>
      </sharedItems>
    </cacheField>
    <cacheField name="Основание" numFmtId="0">
      <sharedItems/>
    </cacheField>
    <cacheField name="Дата настроек" numFmtId="14">
      <sharedItems containsSemiMixedTypes="0" containsNonDate="0" containsDate="1" containsString="0" minDate="2016-06-29T00:00:00" maxDate="2016-10-21T00:00:00"/>
    </cacheField>
    <cacheField name="число" numFmtId="0">
      <sharedItems containsSemiMixedTypes="0" containsDate="1" containsString="0" containsMixedTypes="1" minDate="1899-12-31T04:01:03" maxDate="1900-01-29T00:00:00"/>
    </cacheField>
    <cacheField name="Месяц" numFmtId="0">
      <sharedItems containsSemiMixedTypes="0" containsDate="1" containsString="0" containsMixedTypes="1" minDate="1899-12-31T00:25:04" maxDate="1900-01-10T00:00:00" count="7">
        <n v="8"/>
        <n v="9"/>
        <d v="1900-01-08T00:00:00"/>
        <d v="1900-01-07T00:00:00"/>
        <n v="10"/>
        <n v="6"/>
        <d v="1900-01-09T00:00:00"/>
      </sharedItems>
    </cacheField>
    <cacheField name="Год" numFmtId="0">
      <sharedItems containsSemiMixedTypes="0" containsDate="1" containsString="0" containsMixedTypes="1" minDate="1900-01-05T10:40:04" maxDate="1905-07-09T00:00:00"/>
    </cacheField>
    <cacheField name="Утверждено" numFmtId="0">
      <sharedItems containsNonDate="0" containsDate="1" containsString="0" containsBlank="1" minDate="2016-08-03T00:00:00" maxDate="2016-08-17T00:00:00"/>
    </cacheField>
    <cacheField name="Тек.статус" numFmtId="0">
      <sharedItems count="5">
        <s v="Действует"/>
        <s v="Доработка"/>
        <s v="Утверждение"/>
        <s v="Удалён"/>
        <s v="Визирование"/>
      </sharedItems>
    </cacheField>
    <cacheField name="Черновик" numFmtId="0">
      <sharedItems containsSemiMixedTypes="0" containsNonDate="0" containsDate="1" containsString="0" minDate="1899-12-30T00:00:00" maxDate="1899-12-31T03:25:40"/>
    </cacheField>
    <cacheField name="Доработка" numFmtId="0">
      <sharedItems containsNonDate="0" containsDate="1" containsString="0" containsBlank="1" minDate="1899-12-30T00:00:00" maxDate="1900-01-02T23:23:17"/>
    </cacheField>
    <cacheField name="У руководителя" numFmtId="0">
      <sharedItems containsSemiMixedTypes="0" containsNonDate="0" containsDate="1" containsString="0" minDate="1899-12-30T00:00:00" maxDate="1900-01-01T01:46:13"/>
    </cacheField>
    <cacheField name="Визирование" numFmtId="0">
      <sharedItems containsNonDate="0" containsDate="1" containsString="0" containsBlank="1" minDate="1899-12-30T00:06:05" maxDate="1900-01-01T01:48:13"/>
    </cacheField>
    <cacheField name="Утверждение" numFmtId="0">
      <sharedItems containsNonDate="0" containsDate="1" containsString="0" containsBlank="1" minDate="1899-12-30T00:01:13" maxDate="1899-12-30T23:22:29"/>
    </cacheField>
    <cacheField name="Итого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7">
  <r>
    <n v="2848"/>
    <s v="03.08.16 17:59:48"/>
    <d v="2016-08-03T12:26:24"/>
    <s v="ФИО1"/>
    <x v="0"/>
    <s v="Экстренный Ввод/Вывод"/>
    <d v="2016-08-08T00:00:00"/>
    <n v="8"/>
    <x v="0"/>
    <n v="2016"/>
    <d v="2016-08-03T00:00:00"/>
    <x v="0"/>
    <d v="1899-12-30T00:01:03"/>
    <m/>
    <d v="1899-12-30T00:12:17"/>
    <d v="1899-12-30T03:55:38"/>
    <d v="1899-12-30T01:24:26"/>
    <s v="0д. 5:33:24"/>
  </r>
  <r>
    <n v="2872"/>
    <s v="05.08.16 12:50:39"/>
    <d v="2016-08-04T13:37:07"/>
    <s v="ФИО8"/>
    <x v="0"/>
    <s v="Экстренный Ввод/Вывод"/>
    <d v="2016-08-11T00:00:00"/>
    <n v="11"/>
    <x v="0"/>
    <n v="2016"/>
    <d v="2016-08-05T00:00:00"/>
    <x v="0"/>
    <d v="1899-12-30T00:02:42"/>
    <m/>
    <d v="1899-12-30T02:38:09"/>
    <d v="1899-12-30T01:42:01"/>
    <d v="1899-12-30T03:50:39"/>
    <s v="0д. 8:13:31"/>
  </r>
  <r>
    <n v="2877"/>
    <s v="08.08.16 18:09:25"/>
    <d v="2016-08-04T13:47:20"/>
    <s v="ФИО8"/>
    <x v="0"/>
    <s v="Экстренный Ввод/Вывод"/>
    <d v="2016-08-11T00:00:00"/>
    <n v="11"/>
    <x v="0"/>
    <n v="2016"/>
    <d v="2016-08-08T00:00:00"/>
    <x v="0"/>
    <d v="1899-12-30T00:20:35"/>
    <m/>
    <d v="1899-12-30T02:12:13"/>
    <d v="1899-12-30T18:10:22"/>
    <d v="1899-12-30T01:29:30"/>
    <s v="0д. 22:12:40"/>
  </r>
  <r>
    <n v="2897"/>
    <s v="09.08.16 11:31:28"/>
    <d v="2016-08-05T10:43:06"/>
    <s v="ФИО8"/>
    <x v="0"/>
    <s v="Экстренный Ввод/Вывод"/>
    <d v="2016-09-08T00:00:00"/>
    <n v="8"/>
    <x v="1"/>
    <n v="2016"/>
    <d v="2016-08-09T00:00:00"/>
    <x v="0"/>
    <d v="1899-12-30T00:31:49"/>
    <m/>
    <d v="1899-12-30T00:01:56"/>
    <d v="1899-12-30T18:13:24"/>
    <d v="1899-12-30T00:01:13"/>
    <s v="0д. 18:48:22"/>
  </r>
  <r>
    <n v="2814"/>
    <s v="02.08.16 12:19:10"/>
    <d v="2016-08-02T11:56:18"/>
    <s v="ФИО8"/>
    <x v="1"/>
    <s v="Экстренный Ввод/Вывод"/>
    <d v="2016-09-29T00:00:00"/>
    <d v="1900-01-28T00:00:00"/>
    <x v="2"/>
    <d v="1905-07-08T00:00:00"/>
    <m/>
    <x v="1"/>
    <d v="1899-12-30T00:00:32"/>
    <d v="1900-01-02T23:23:17"/>
    <d v="1899-12-30T00:22:20"/>
    <m/>
    <m/>
    <s v="3д. 23:46:9"/>
  </r>
  <r>
    <n v="2925"/>
    <s v="08.08.16 09:38:04"/>
    <d v="2016-08-05T17:51:29"/>
    <s v="ФИО1"/>
    <x v="0"/>
    <s v="Экстренный Ввод/Вывод"/>
    <d v="2016-09-05T00:00:00"/>
    <n v="5"/>
    <x v="1"/>
    <n v="2016"/>
    <d v="2016-08-08T00:00:00"/>
    <x v="0"/>
    <d v="1899-12-30T00:02:04"/>
    <m/>
    <d v="1899-12-30T00:06:26"/>
    <d v="1899-12-30T00:23:45"/>
    <d v="1899-12-30T00:14:19"/>
    <s v="0д. 0:46:34"/>
  </r>
  <r>
    <n v="2926"/>
    <s v="08.08.16 11:55:49"/>
    <d v="2016-08-08T09:24:03"/>
    <s v="ФИО1"/>
    <x v="0"/>
    <s v="Экстренный Ввод/Вывод"/>
    <d v="2016-08-29T00:00:00"/>
    <n v="29"/>
    <x v="0"/>
    <n v="2016"/>
    <d v="2016-08-08T00:00:00"/>
    <x v="0"/>
    <d v="1899-12-30T00:02:04"/>
    <m/>
    <d v="1899-12-30T00:34:58"/>
    <d v="1899-12-30T01:47:19"/>
    <d v="1899-12-30T00:07:19"/>
    <s v="0д. 2:31:40"/>
  </r>
  <r>
    <n v="2930"/>
    <s v="09.08.16 23:38:26"/>
    <d v="2016-08-08T12:45:10"/>
    <s v="ФИО3"/>
    <x v="0"/>
    <s v="Экстренный Ввод/Вывод"/>
    <d v="2016-08-15T00:00:00"/>
    <n v="15"/>
    <x v="0"/>
    <n v="2016"/>
    <d v="2016-08-09T00:00:00"/>
    <x v="0"/>
    <d v="1899-12-30T00:05:25"/>
    <d v="1899-12-30T01:53:09"/>
    <d v="1899-12-30T00:37:43"/>
    <d v="1899-12-30T07:13:24"/>
    <d v="1899-12-30T04:25:09"/>
    <s v="0д. 14:14:50"/>
  </r>
  <r>
    <n v="2818"/>
    <s v="09.08.16 17:52:00"/>
    <d v="2016-08-02T13:52:42"/>
    <s v="ФИО11"/>
    <x v="2"/>
    <s v="Экстренный Ввод/Вывод"/>
    <d v="2016-08-03T00:00:00"/>
    <d v="1900-01-02T00:00:00"/>
    <x v="3"/>
    <d v="1905-07-08T00:00:00"/>
    <m/>
    <x v="1"/>
    <d v="1899-12-30T00:02:09"/>
    <d v="1900-01-02T03:44:30"/>
    <d v="1899-12-30T00:01:32"/>
    <d v="1899-12-30T18:01:34"/>
    <m/>
    <s v="3д. 21:49:45"/>
  </r>
  <r>
    <n v="2931"/>
    <s v="10.08.16 11:08:24"/>
    <d v="2016-08-08T12:51:30"/>
    <s v="ФИО3"/>
    <x v="0"/>
    <s v="Экстренный Ввод/Вывод"/>
    <d v="2016-08-15T00:00:00"/>
    <n v="15"/>
    <x v="0"/>
    <n v="2016"/>
    <d v="2016-08-10T00:00:00"/>
    <x v="0"/>
    <d v="1899-12-30T00:01:18"/>
    <d v="1899-12-30T01:53:52"/>
    <d v="1899-12-30T00:34:45"/>
    <d v="1899-12-30T07:13:27"/>
    <d v="1899-12-30T06:33:33"/>
    <s v="0д. 16:16:55"/>
  </r>
  <r>
    <n v="2932"/>
    <s v="10.08.16 11:11:32"/>
    <d v="2016-08-08T12:53:02"/>
    <s v="ФИО3"/>
    <x v="0"/>
    <s v="Экстренный Ввод/Вывод"/>
    <d v="2016-08-15T00:00:00"/>
    <n v="15"/>
    <x v="0"/>
    <n v="2016"/>
    <d v="2016-08-10T00:00:00"/>
    <x v="0"/>
    <d v="1899-12-30T00:02:17"/>
    <d v="1899-12-30T01:44:32"/>
    <d v="1899-12-30T00:06:32"/>
    <d v="1899-12-30T07:48:29"/>
    <d v="1899-12-30T06:36:41"/>
    <s v="0д. 16:18:31"/>
  </r>
  <r>
    <n v="2963"/>
    <s v="12.08.16 09:27:35"/>
    <d v="2016-08-09T16:24:37"/>
    <s v="ФИО5"/>
    <x v="3"/>
    <s v="Экстренный Ввод/Вывод"/>
    <d v="2016-09-01T00:00:00"/>
    <n v="1"/>
    <x v="1"/>
    <n v="2016"/>
    <d v="2016-08-12T00:00:00"/>
    <x v="0"/>
    <d v="1899-12-30T00:01:05"/>
    <m/>
    <d v="1899-12-30T00:01:15"/>
    <d v="1899-12-30T18:01:03"/>
    <d v="1899-12-30T01:59:34"/>
    <s v="0д. 20:2:57"/>
  </r>
  <r>
    <n v="2964"/>
    <s v="12.08.16 09:26:03"/>
    <d v="2016-08-09T16:25:47"/>
    <s v="ФИО5"/>
    <x v="3"/>
    <s v="Экстренный Ввод/Вывод"/>
    <d v="2016-09-01T00:00:00"/>
    <n v="1"/>
    <x v="1"/>
    <n v="2016"/>
    <d v="2016-08-12T00:00:00"/>
    <x v="0"/>
    <d v="1899-12-30T00:00:56"/>
    <m/>
    <d v="1899-12-30T00:01:07"/>
    <d v="1899-12-30T18:00:11"/>
    <d v="1899-12-30T01:58:02"/>
    <s v="0д. 20:0:16"/>
  </r>
  <r>
    <n v="2965"/>
    <s v="12.08.16 09:41:15"/>
    <d v="2016-08-09T16:26:52"/>
    <s v="ФИО5"/>
    <x v="3"/>
    <s v="Экстренный Ввод/Вывод"/>
    <d v="2016-09-01T00:00:00"/>
    <n v="1"/>
    <x v="1"/>
    <n v="2016"/>
    <d v="2016-08-12T00:00:00"/>
    <x v="0"/>
    <d v="1899-12-30T00:00:48"/>
    <m/>
    <d v="1899-12-30T00:00:17"/>
    <d v="1899-12-30T18:00:05"/>
    <d v="1899-12-30T02:13:13"/>
    <s v="0д. 20:14:23"/>
  </r>
  <r>
    <n v="2912"/>
    <s v="10.08.16 11:31:49"/>
    <d v="2016-08-05T13:52:31"/>
    <s v="ФИО5"/>
    <x v="4"/>
    <s v="Экстренный Ввод/Вывод"/>
    <d v="2016-08-15T00:00:00"/>
    <n v="15"/>
    <x v="0"/>
    <n v="2016"/>
    <d v="2016-08-10T00:00:00"/>
    <x v="0"/>
    <d v="1899-12-30T00:03:43"/>
    <m/>
    <d v="1899-12-30T00:11:20"/>
    <d v="1899-12-30T18:28:41"/>
    <d v="1899-12-30T05:55:33"/>
    <s v="1д. 0:39:17"/>
  </r>
  <r>
    <n v="2913"/>
    <s v="09.08.16 18:26:35"/>
    <d v="2016-08-05T13:56:46"/>
    <s v="ФИО5"/>
    <x v="4"/>
    <s v="Экстренный Ввод/Вывод"/>
    <d v="2016-08-15T00:00:00"/>
    <n v="15"/>
    <x v="0"/>
    <n v="2016"/>
    <d v="2016-08-09T00:00:00"/>
    <x v="0"/>
    <d v="1899-12-30T00:02:36"/>
    <d v="1899-12-30T00:47:29"/>
    <d v="1899-12-30T00:02:50"/>
    <d v="1899-12-30T18:42:28"/>
    <d v="1899-12-30T02:27:52"/>
    <s v="0д. 22:3:15"/>
  </r>
  <r>
    <n v="2914"/>
    <s v="10.08.16 11:34:46"/>
    <d v="2016-08-05T13:59:33"/>
    <s v="ФИО5"/>
    <x v="4"/>
    <s v="Экстренный Ввод/Вывод"/>
    <d v="2016-08-15T00:00:00"/>
    <n v="15"/>
    <x v="0"/>
    <n v="2016"/>
    <d v="2016-08-10T00:00:00"/>
    <x v="0"/>
    <d v="1899-12-30T00:01:32"/>
    <m/>
    <d v="1899-12-30T00:06:06"/>
    <d v="1899-12-30T18:29:05"/>
    <d v="1899-12-30T05:58:30"/>
    <s v="1д. 0:35:13"/>
  </r>
  <r>
    <n v="2816"/>
    <s v="04.08.16 18:10:52"/>
    <d v="2016-08-02T13:49:11"/>
    <s v="ФИО11"/>
    <x v="2"/>
    <s v="Экстренный Ввод/Вывод"/>
    <d v="2016-08-03T00:00:00"/>
    <n v="3"/>
    <x v="0"/>
    <n v="2016"/>
    <d v="2016-08-04T00:00:00"/>
    <x v="0"/>
    <d v="1899-12-30T00:05:18"/>
    <m/>
    <d v="1899-12-30T00:01:01"/>
    <d v="1899-12-30T18:02:26"/>
    <d v="1899-12-30T04:02:03"/>
    <s v="0д. 22:10:48"/>
  </r>
  <r>
    <n v="2817"/>
    <s v="04.08.16 18:11:27"/>
    <d v="2016-08-02T13:52:41"/>
    <s v="ФИО11"/>
    <x v="2"/>
    <s v="Экстренный Ввод/Вывод"/>
    <d v="2016-08-03T00:00:00"/>
    <n v="3"/>
    <x v="0"/>
    <n v="2016"/>
    <d v="2016-08-04T00:00:00"/>
    <x v="0"/>
    <d v="1899-12-30T00:01:59"/>
    <m/>
    <d v="1899-12-30T00:01:07"/>
    <d v="1899-12-30T18:02:10"/>
    <d v="1899-12-30T04:02:03"/>
    <s v="0д. 22:7:19"/>
  </r>
  <r>
    <n v="2896"/>
    <s v="10.08.16 11:47:40"/>
    <d v="2016-08-05T09:02:53"/>
    <s v="ФИО11"/>
    <x v="2"/>
    <s v="Экстренный Ввод/Вывод"/>
    <d v="2016-08-03T00:00:00"/>
    <n v="3"/>
    <x v="0"/>
    <n v="2016"/>
    <d v="2016-08-10T00:00:00"/>
    <x v="0"/>
    <d v="1899-12-30T00:07:17"/>
    <m/>
    <d v="1899-12-30T09:03:47"/>
    <d v="1899-12-30T18:19:24"/>
    <d v="1899-12-30T02:14:19"/>
    <s v="1д. 5:44:47"/>
  </r>
  <r>
    <n v="2923"/>
    <s v="10.08.16 11:51:18"/>
    <d v="2016-08-05T16:46:19"/>
    <s v="ФИО11"/>
    <x v="2"/>
    <s v="Экстренный Ввод/Вывод"/>
    <d v="2016-09-15T00:00:00"/>
    <n v="15"/>
    <x v="1"/>
    <n v="2016"/>
    <d v="2016-08-10T00:00:00"/>
    <x v="0"/>
    <d v="1899-12-30T00:03:09"/>
    <m/>
    <d v="1899-12-30T01:26:12"/>
    <d v="1899-12-30T18:17:42"/>
    <d v="1899-12-30T02:17:56"/>
    <s v="0д. 22:4:59"/>
  </r>
  <r>
    <n v="2924"/>
    <s v="10.08.16 11:36:55"/>
    <d v="2016-08-05T16:46:27"/>
    <s v="ФИО11"/>
    <x v="2"/>
    <s v="Экстренный Ввод/Вывод"/>
    <d v="2016-09-15T00:00:00"/>
    <n v="15"/>
    <x v="1"/>
    <n v="2016"/>
    <d v="2016-08-10T00:00:00"/>
    <x v="0"/>
    <d v="1899-12-30T00:03:07"/>
    <m/>
    <d v="1899-12-30T01:26:15"/>
    <d v="1899-12-30T18:17:32"/>
    <d v="1899-12-30T02:03:33"/>
    <s v="0д. 21:50:27"/>
  </r>
  <r>
    <n v="2922"/>
    <s v="10.08.16 11:46:38"/>
    <d v="2016-08-05T16:46:28"/>
    <s v="ФИО11"/>
    <x v="2"/>
    <s v="Экстренный Ввод/Вывод"/>
    <d v="2016-09-15T00:00:00"/>
    <n v="15"/>
    <x v="1"/>
    <n v="2016"/>
    <d v="2016-08-10T00:00:00"/>
    <x v="0"/>
    <d v="1899-12-30T00:02:48"/>
    <m/>
    <d v="1899-12-30T01:26:13"/>
    <d v="1899-12-30T18:17:51"/>
    <d v="1899-12-30T02:13:17"/>
    <s v="0д. 22:0:9"/>
  </r>
  <r>
    <n v="2943"/>
    <s v="11.08.16 10:09:27"/>
    <d v="2016-08-08T17:43:52"/>
    <s v="ФИО5"/>
    <x v="2"/>
    <s v="Экстренный Ввод/Вывод"/>
    <d v="2016-08-08T00:00:00"/>
    <n v="8"/>
    <x v="0"/>
    <n v="2016"/>
    <d v="2016-08-11T00:00:00"/>
    <x v="0"/>
    <d v="1899-12-30T00:01:35"/>
    <m/>
    <d v="1899-12-30T00:14:32"/>
    <d v="1899-12-30T18:00:00"/>
    <d v="1899-12-30T01:09:27"/>
    <s v="0д. 19:25:34"/>
  </r>
  <r>
    <n v="2944"/>
    <s v="11.08.16 11:26:05"/>
    <d v="2016-08-08T17:45:45"/>
    <s v="ФИО5"/>
    <x v="2"/>
    <s v="Экстренный Ввод/Вывод"/>
    <d v="2016-08-08T00:00:00"/>
    <n v="8"/>
    <x v="0"/>
    <n v="2016"/>
    <d v="2016-08-11T00:00:00"/>
    <x v="0"/>
    <d v="1899-12-30T00:00:59"/>
    <m/>
    <d v="1899-12-30T00:13:15"/>
    <d v="1899-12-30T18:00:00"/>
    <d v="1899-12-30T02:26:05"/>
    <s v="0д. 20:40:19"/>
  </r>
  <r>
    <n v="2945"/>
    <s v="11.08.16 10:10:31"/>
    <d v="2016-08-08T17:47:06"/>
    <s v="ФИО5"/>
    <x v="2"/>
    <s v="Экстренный Ввод/Вывод"/>
    <d v="2016-08-08T00:00:00"/>
    <n v="8"/>
    <x v="0"/>
    <n v="2016"/>
    <d v="2016-08-11T00:00:00"/>
    <x v="0"/>
    <d v="1899-12-30T00:00:57"/>
    <m/>
    <d v="1899-12-30T00:11:57"/>
    <d v="1899-12-30T18:00:00"/>
    <d v="1899-12-30T01:10:31"/>
    <s v="0д. 19:23:25"/>
  </r>
  <r>
    <n v="2947"/>
    <s v="12.08.16 09:24:04"/>
    <d v="2016-08-09T10:41:12"/>
    <s v="ФИО5"/>
    <x v="2"/>
    <s v="Экстренный Ввод/Вывод"/>
    <d v="2016-08-10T00:00:00"/>
    <n v="10"/>
    <x v="0"/>
    <n v="2016"/>
    <d v="2016-08-12T00:00:00"/>
    <x v="0"/>
    <d v="1899-12-30T00:04:04"/>
    <d v="1899-12-30T00:21:47"/>
    <d v="1899-12-30T00:24:30"/>
    <d v="1899-12-30T19:38:50"/>
    <d v="1899-12-30T05:13:42"/>
    <s v="1д. 1:42:53"/>
  </r>
  <r>
    <n v="2948"/>
    <s v="12.08.16 09:20:30"/>
    <d v="2016-08-09T10:45:26"/>
    <s v="ФИО5"/>
    <x v="2"/>
    <s v="Экстренный Ввод/Вывод"/>
    <d v="2016-08-10T00:00:00"/>
    <n v="10"/>
    <x v="0"/>
    <n v="2016"/>
    <d v="2016-08-12T00:00:00"/>
    <x v="0"/>
    <d v="1899-12-30T00:00:52"/>
    <d v="1899-12-30T00:21:56"/>
    <d v="1899-12-30T00:23:57"/>
    <d v="1899-12-30T19:38:11"/>
    <d v="1899-12-30T05:10:08"/>
    <s v="1д. 1:35:4"/>
  </r>
  <r>
    <n v="2949"/>
    <s v="12.08.16 09:19:51"/>
    <d v="2016-08-09T10:46:22"/>
    <s v="ФИО5"/>
    <x v="2"/>
    <s v="Экстренный Ввод/Вывод"/>
    <d v="2016-08-10T00:00:00"/>
    <n v="10"/>
    <x v="0"/>
    <n v="2016"/>
    <d v="2016-08-12T00:00:00"/>
    <x v="0"/>
    <d v="1899-12-30T00:01:05"/>
    <d v="1899-12-30T00:22:07"/>
    <d v="1899-12-30T00:23:04"/>
    <d v="1899-12-30T19:37:43"/>
    <d v="1899-12-30T05:09:29"/>
    <s v="1д. 1:33:28"/>
  </r>
  <r>
    <n v="2829"/>
    <s v="04.08.16 18:28:06"/>
    <d v="2016-08-02T17:00:50"/>
    <s v="ФИО11"/>
    <x v="5"/>
    <s v="Экстренный Ввод/Вывод"/>
    <d v="2016-08-22T00:00:00"/>
    <n v="22"/>
    <x v="0"/>
    <n v="2016"/>
    <d v="2016-08-04T00:00:00"/>
    <x v="0"/>
    <d v="1899-12-30T00:04:08"/>
    <m/>
    <d v="1899-12-30T00:02:24"/>
    <d v="1899-12-30T18:35:17"/>
    <d v="1899-12-30T00:17:21"/>
    <s v="0д. 18:59:10"/>
  </r>
  <r>
    <n v="2830"/>
    <s v="05.08.16 12:56:58"/>
    <d v="2016-08-02T17:02:33"/>
    <s v="ФИО11"/>
    <x v="5"/>
    <s v="Экстренный Ввод/Вывод"/>
    <d v="2016-08-22T00:00:00"/>
    <n v="22"/>
    <x v="0"/>
    <n v="2016"/>
    <d v="2016-08-05T00:00:00"/>
    <x v="0"/>
    <d v="1899-12-30T00:02:41"/>
    <m/>
    <d v="1899-12-30T00:02:20"/>
    <d v="1899-12-30T18:35:06"/>
    <d v="1899-12-30T04:14:18"/>
    <s v="0д. 22:54:25"/>
  </r>
  <r>
    <n v="2831"/>
    <s v="05.08.16 12:53:03"/>
    <d v="2016-08-02T17:02:34"/>
    <s v="ФИО11"/>
    <x v="5"/>
    <s v="Экстренный Ввод/Вывод"/>
    <d v="2016-08-22T00:00:00"/>
    <n v="22"/>
    <x v="0"/>
    <n v="2016"/>
    <d v="2016-08-05T00:00:00"/>
    <x v="0"/>
    <d v="1899-12-30T00:02:48"/>
    <m/>
    <d v="1899-12-30T00:02:42"/>
    <d v="1899-12-30T18:34:36"/>
    <d v="1899-12-30T04:10:23"/>
    <s v="0д. 22:50:29"/>
  </r>
  <r>
    <n v="2833"/>
    <s v="05.08.16 12:51:22"/>
    <d v="2016-08-02T17:15:54"/>
    <s v="ФИО11"/>
    <x v="5"/>
    <s v="Экстренный Ввод/Вывод"/>
    <d v="2016-08-18T00:00:00"/>
    <n v="18"/>
    <x v="0"/>
    <n v="2016"/>
    <d v="2016-08-05T00:00:00"/>
    <x v="0"/>
    <d v="1899-12-30T00:03:20"/>
    <m/>
    <d v="1899-12-30T00:00:35"/>
    <d v="1899-12-30T18:22:51"/>
    <d v="1899-12-30T04:08:42"/>
    <s v="0д. 22:35:28"/>
  </r>
  <r>
    <n v="2834"/>
    <s v="05.08.16 12:57:27"/>
    <d v="2016-08-02T17:16:51"/>
    <s v="ФИО11"/>
    <x v="5"/>
    <s v="Экстренный Ввод/Вывод"/>
    <d v="2016-08-18T00:00:00"/>
    <n v="18"/>
    <x v="0"/>
    <n v="2016"/>
    <d v="2016-08-05T00:00:00"/>
    <x v="0"/>
    <d v="1899-12-30T00:02:35"/>
    <m/>
    <d v="1899-12-30T00:00:35"/>
    <d v="1899-12-30T18:22:38"/>
    <d v="1899-12-30T04:14:47"/>
    <s v="0д. 22:40:35"/>
  </r>
  <r>
    <n v="2835"/>
    <s v="05.08.16 12:52:32"/>
    <d v="2016-08-02T17:16:53"/>
    <s v="ФИО11"/>
    <x v="5"/>
    <s v="Экстренный Ввод/Вывод"/>
    <d v="2016-08-18T00:00:00"/>
    <n v="18"/>
    <x v="0"/>
    <n v="2016"/>
    <d v="2016-08-05T00:00:00"/>
    <x v="0"/>
    <d v="1899-12-30T00:02:44"/>
    <m/>
    <d v="1899-12-30T00:00:49"/>
    <d v="1899-12-30T18:22:14"/>
    <d v="1899-12-30T04:09:52"/>
    <s v="0д. 22:35:39"/>
  </r>
  <r>
    <n v="2839"/>
    <s v="10.08.16 11:54:09"/>
    <d v="2016-08-02T17:22:04"/>
    <s v="ФИО11"/>
    <x v="5"/>
    <s v="Экстренный Ввод/Вывод"/>
    <d v="2016-10-20T00:00:00"/>
    <n v="20"/>
    <x v="4"/>
    <n v="2016"/>
    <d v="2016-08-10T00:00:00"/>
    <x v="0"/>
    <d v="1899-12-30T00:02:47"/>
    <d v="1899-12-30T13:55:11"/>
    <d v="1899-12-30T12:58:47"/>
    <d v="1899-12-30T19:14:32"/>
    <d v="1899-12-30T02:20:49"/>
    <s v="2д. 0:32:6"/>
  </r>
  <r>
    <n v="2840"/>
    <s v="10.08.16 12:37:31"/>
    <d v="2016-08-02T17:22:42"/>
    <s v="ФИО11"/>
    <x v="5"/>
    <s v="Экстренный Ввод/Вывод"/>
    <d v="2016-10-20T00:00:00"/>
    <n v="20"/>
    <x v="4"/>
    <n v="2016"/>
    <d v="2016-08-10T00:00:00"/>
    <x v="0"/>
    <d v="1899-12-30T00:02:24"/>
    <d v="1899-12-30T13:57:25"/>
    <d v="1899-12-30T13:00:46"/>
    <d v="1899-12-30T19:10:02"/>
    <d v="1899-12-30T03:04:11"/>
    <s v="2д. 1:14:48"/>
  </r>
  <r>
    <n v="2841"/>
    <s v="10.08.16 12:09:35"/>
    <d v="2016-08-02T17:22:48"/>
    <s v="ФИО11"/>
    <x v="5"/>
    <s v="Экстренный Ввод/Вывод"/>
    <d v="2016-10-20T00:00:00"/>
    <n v="20"/>
    <x v="4"/>
    <n v="2016"/>
    <d v="2016-08-10T00:00:00"/>
    <x v="0"/>
    <d v="1899-12-30T00:02:30"/>
    <d v="1899-12-30T13:56:34"/>
    <d v="1899-12-30T13:01:31"/>
    <d v="1899-12-30T19:09:57"/>
    <d v="1899-12-30T02:36:15"/>
    <s v="2д. 0:46:47"/>
  </r>
  <r>
    <n v="2884"/>
    <s v="10.08.16 11:53:41"/>
    <d v="2016-08-04T16:44:02"/>
    <s v="ФИО11"/>
    <x v="5"/>
    <s v="Экстренный Ввод/Вывод"/>
    <d v="2016-09-22T00:00:00"/>
    <n v="22"/>
    <x v="1"/>
    <n v="2016"/>
    <d v="2016-08-10T00:00:00"/>
    <x v="0"/>
    <d v="1899-12-30T00:05:49"/>
    <d v="1899-12-30T00:06:09"/>
    <d v="1899-12-30T10:17:10"/>
    <d v="1899-12-30T18:20:10"/>
    <d v="1899-12-30T02:20:21"/>
    <s v="1д. 7:9:39"/>
  </r>
  <r>
    <n v="2885"/>
    <s v="10.08.16 12:28:16"/>
    <d v="2016-08-04T16:45:01"/>
    <s v="ФИО11"/>
    <x v="5"/>
    <s v="Экстренный Ввод/Вывод"/>
    <d v="2016-09-22T00:00:00"/>
    <n v="22"/>
    <x v="1"/>
    <n v="2016"/>
    <d v="2016-08-10T00:00:00"/>
    <x v="0"/>
    <d v="1899-12-30T00:05:03"/>
    <d v="1899-12-30T00:06:17"/>
    <d v="1899-12-30T10:16:59"/>
    <d v="1899-12-30T18:20:00"/>
    <d v="1899-12-30T02:54:56"/>
    <s v="1д. 7:43:15"/>
  </r>
  <r>
    <n v="2886"/>
    <s v="10.08.16 11:55:28"/>
    <d v="2016-08-04T16:45:02"/>
    <s v="ФИО11"/>
    <x v="5"/>
    <s v="Экстренный Ввод/Вывод"/>
    <d v="2016-09-22T00:00:00"/>
    <n v="22"/>
    <x v="1"/>
    <n v="2016"/>
    <d v="2016-08-10T00:00:00"/>
    <x v="0"/>
    <d v="1899-12-30T00:05:06"/>
    <d v="1899-12-30T00:06:25"/>
    <d v="1899-12-30T10:16:55"/>
    <d v="1899-12-30T18:19:50"/>
    <d v="1899-12-30T02:22:08"/>
    <s v="1д. 7:10:24"/>
  </r>
  <r>
    <n v="2953"/>
    <s v="15.08.16 14:05:42"/>
    <d v="2016-08-09T13:49:57"/>
    <s v="ФИО5"/>
    <x v="5"/>
    <s v="Экстренный Ввод/Вывод"/>
    <d v="2016-08-10T00:00:00"/>
    <n v="10"/>
    <x v="0"/>
    <n v="2016"/>
    <d v="2016-08-15T00:00:00"/>
    <x v="0"/>
    <d v="1899-12-30T00:01:24"/>
    <d v="1899-12-30T02:36:53"/>
    <d v="1899-12-30T00:29:58"/>
    <d v="1899-12-31T00:47:49"/>
    <d v="1899-12-30T08:19:42"/>
    <s v="1д. 12:15:46"/>
  </r>
  <r>
    <n v="2954"/>
    <s v="15.08.16 14:05:09"/>
    <d v="2016-08-09T13:51:24"/>
    <s v="ФИО5"/>
    <x v="5"/>
    <s v="Экстренный Ввод/Вывод"/>
    <d v="2016-08-10T00:00:00"/>
    <n v="10"/>
    <x v="0"/>
    <n v="2016"/>
    <d v="2016-08-15T00:00:00"/>
    <x v="0"/>
    <d v="1899-12-30T00:01:01"/>
    <d v="1899-12-30T02:37:59"/>
    <d v="1899-12-30T00:28:21"/>
    <d v="1899-12-31T00:47:16"/>
    <d v="1899-12-30T08:19:09"/>
    <s v="1д. 12:13:46"/>
  </r>
  <r>
    <n v="2955"/>
    <s v="15.08.16 14:04:31"/>
    <d v="2016-08-09T13:52:27"/>
    <s v="ФИО5"/>
    <x v="5"/>
    <s v="Экстренный Ввод/Вывод"/>
    <d v="2016-08-10T00:00:00"/>
    <n v="10"/>
    <x v="0"/>
    <n v="2016"/>
    <d v="2016-08-15T00:00:00"/>
    <x v="0"/>
    <d v="1899-12-30T00:01:11"/>
    <d v="1899-12-30T02:40:24"/>
    <d v="1899-12-30T00:25:03"/>
    <d v="1899-12-31T00:46:54"/>
    <d v="1899-12-30T08:18:31"/>
    <s v="1д. 12:12:3"/>
  </r>
  <r>
    <n v="2867"/>
    <s v="08.08.16 12:03:54"/>
    <d v="2016-08-04T10:30:38"/>
    <s v="ФИО1"/>
    <x v="6"/>
    <s v="Экстренный Ввод/Вывод"/>
    <d v="2016-08-08T00:00:00"/>
    <n v="8"/>
    <x v="0"/>
    <n v="2016"/>
    <d v="2016-08-08T00:00:00"/>
    <x v="0"/>
    <d v="1899-12-30T00:02:10"/>
    <m/>
    <d v="1899-12-30T00:08:13"/>
    <d v="1899-12-30T19:07:59"/>
    <d v="1899-12-30T00:14:54"/>
    <s v="0д. 19:33:16"/>
  </r>
  <r>
    <n v="2868"/>
    <s v="08.08.16 11:55:19"/>
    <d v="2016-08-04T11:08:07"/>
    <s v="ФИО1"/>
    <x v="6"/>
    <s v="Экстренный Ввод/Вывод"/>
    <d v="2016-08-05T00:00:00"/>
    <n v="5"/>
    <x v="0"/>
    <n v="2016"/>
    <d v="2016-08-08T00:00:00"/>
    <x v="0"/>
    <d v="1899-12-30T00:03:03"/>
    <m/>
    <d v="1899-12-30T00:01:23"/>
    <d v="1899-12-30T18:36:27"/>
    <d v="1899-12-30T00:06:19"/>
    <s v="0д. 18:47:12"/>
  </r>
  <r>
    <n v="2879"/>
    <s v="09.08.16 10:07:26"/>
    <d v="2016-08-04T15:15:48"/>
    <s v="ФИО1"/>
    <x v="6"/>
    <s v="Экстренный Ввод/Вывод"/>
    <d v="2016-08-09T00:00:00"/>
    <n v="9"/>
    <x v="0"/>
    <n v="2016"/>
    <d v="2016-08-09T00:00:00"/>
    <x v="0"/>
    <d v="1899-12-30T00:02:59"/>
    <m/>
    <d v="1899-12-30T00:11:47"/>
    <d v="1899-12-30T18:59:54"/>
    <d v="1899-12-30T02:36:57"/>
    <s v="0д. 21:51:37"/>
  </r>
  <r>
    <n v="2956"/>
    <s v="15.08.16 14:00:14"/>
    <d v="2016-08-09T15:15:42"/>
    <s v="ФИО1"/>
    <x v="6"/>
    <s v="Экстренный Ввод/Вывод"/>
    <d v="2016-08-20T00:00:00"/>
    <n v="20"/>
    <x v="0"/>
    <n v="2016"/>
    <d v="2016-08-15T00:00:00"/>
    <x v="0"/>
    <d v="1899-12-30T00:01:36"/>
    <d v="1899-12-30T02:12:44"/>
    <d v="1899-12-30T00:30:35"/>
    <d v="1899-12-30T21:16:32"/>
    <d v="1899-12-30T10:43:01"/>
    <s v="1д. 10:44:28"/>
  </r>
  <r>
    <n v="3004"/>
    <s v="16.08.16 11:50:15"/>
    <d v="2016-08-12T11:05:48"/>
    <s v="ФИО1"/>
    <x v="6"/>
    <s v="Экстренный Ввод/Вывод"/>
    <d v="2016-08-17T00:00:00"/>
    <n v="17"/>
    <x v="0"/>
    <n v="2016"/>
    <d v="2016-08-16T00:00:00"/>
    <x v="0"/>
    <d v="1899-12-30T00:02:31"/>
    <m/>
    <d v="1899-12-30T00:06:58"/>
    <d v="1899-12-30T18:20:37"/>
    <d v="1899-12-30T00:14:17"/>
    <s v="0д. 18:44:23"/>
  </r>
  <r>
    <n v="3005"/>
    <s v="16.08.16 11:50:51"/>
    <d v="2016-08-12T11:09:05"/>
    <s v="ФИО1"/>
    <x v="6"/>
    <s v="Экстренный Ввод/Вывод"/>
    <d v="2016-08-22T00:00:00"/>
    <n v="22"/>
    <x v="0"/>
    <n v="2016"/>
    <d v="2016-08-16T00:00:00"/>
    <x v="0"/>
    <d v="1899-12-30T00:01:36"/>
    <m/>
    <d v="1899-12-30T00:06:08"/>
    <d v="1899-12-30T18:19:06"/>
    <d v="1899-12-30T00:14:52"/>
    <s v="0д. 18:41:42"/>
  </r>
  <r>
    <n v="2849"/>
    <s v="08.08.16 11:27:15"/>
    <d v="2016-08-03T16:19:02"/>
    <s v="ФИО1"/>
    <x v="7"/>
    <s v="Экстренный Ввод/Вывод"/>
    <d v="2016-08-18T00:00:00"/>
    <n v="18"/>
    <x v="0"/>
    <n v="2016"/>
    <d v="2016-08-08T00:00:00"/>
    <x v="0"/>
    <d v="1899-12-30T00:02:27"/>
    <m/>
    <d v="1899-12-30T00:28:49"/>
    <d v="1899-12-30T18:25:36"/>
    <d v="1899-12-30T03:11:21"/>
    <s v="0д. 22:8:13"/>
  </r>
  <r>
    <n v="2850"/>
    <s v="08.08.16 11:44:29"/>
    <d v="2016-08-03T16:22:49"/>
    <s v="ФИО1"/>
    <x v="7"/>
    <s v="Экстренный Ввод/Вывод"/>
    <d v="2016-08-18T00:00:00"/>
    <n v="18"/>
    <x v="0"/>
    <n v="2016"/>
    <d v="2016-08-08T00:00:00"/>
    <x v="0"/>
    <d v="1899-12-30T00:02:29"/>
    <m/>
    <d v="1899-12-30T00:20:52"/>
    <d v="1899-12-30T18:29:43"/>
    <d v="1899-12-30T03:28:35"/>
    <s v="0д. 22:21:39"/>
  </r>
  <r>
    <n v="2851"/>
    <s v="11.08.16 12:25:15"/>
    <d v="2016-08-03T16:47:18"/>
    <s v="ФИО1"/>
    <x v="7"/>
    <s v="Экстренный Ввод/Вывод"/>
    <d v="2016-08-15T00:00:00"/>
    <n v="15"/>
    <x v="0"/>
    <n v="2016"/>
    <d v="2016-08-11T00:00:00"/>
    <x v="0"/>
    <d v="1899-12-30T00:03:27"/>
    <d v="1899-12-30T00:03:49"/>
    <d v="1899-12-30T01:42:48"/>
    <d v="1899-12-31T12:58:24"/>
    <d v="1899-12-30T10:49:28"/>
    <s v="2д. 1:37:56"/>
  </r>
  <r>
    <n v="2927"/>
    <s v="15.08.16 14:11:14"/>
    <d v="2016-08-08T09:38:20"/>
    <s v="ФИО1"/>
    <x v="7"/>
    <s v="Экстренный Ввод/Вывод"/>
    <d v="2016-08-29T00:00:00"/>
    <n v="29"/>
    <x v="0"/>
    <n v="2016"/>
    <d v="2016-08-15T00:00:00"/>
    <x v="0"/>
    <d v="1899-12-30T00:01:24"/>
    <d v="1899-12-30T03:00:11"/>
    <d v="1899-12-30T00:37:28"/>
    <d v="1899-12-31T13:53:34"/>
    <d v="1899-12-30T08:00:11"/>
    <s v="2д. 1:32:48"/>
  </r>
  <r>
    <n v="2928"/>
    <s v="15.08.16 14:11:45"/>
    <d v="2016-08-08T09:54:28"/>
    <s v="ФИО1"/>
    <x v="7"/>
    <s v="Экстренный Ввод/Вывод"/>
    <d v="2016-08-29T00:00:00"/>
    <n v="29"/>
    <x v="0"/>
    <n v="2016"/>
    <d v="2016-08-15T00:00:00"/>
    <x v="0"/>
    <d v="1899-12-30T00:02:21"/>
    <d v="1899-12-30T03:00:15"/>
    <d v="1899-12-30T00:19:31"/>
    <d v="1899-12-31T13:54:02"/>
    <d v="1899-12-30T08:01:02"/>
    <s v="2д. 1:17:11"/>
  </r>
  <r>
    <n v="2929"/>
    <s v="15.08.16 14:12:24"/>
    <d v="2016-08-08T10:03:50"/>
    <s v="ФИО1"/>
    <x v="7"/>
    <s v="Экстренный Ввод/Вывод"/>
    <d v="2016-08-29T00:00:00"/>
    <n v="29"/>
    <x v="0"/>
    <n v="2016"/>
    <d v="2016-08-15T00:00:00"/>
    <x v="0"/>
    <d v="1899-12-30T00:01:54"/>
    <d v="1899-12-30T03:03:46"/>
    <d v="1899-12-30T00:18:09"/>
    <d v="1899-12-31T13:46:13"/>
    <d v="1899-12-30T07:58:26"/>
    <s v="2д. 1:8:28"/>
  </r>
  <r>
    <n v="2946"/>
    <s v="11.08.16 11:21:53"/>
    <d v="2016-08-09T09:07:19"/>
    <s v="ФИО1"/>
    <x v="7"/>
    <s v="Экстренный Ввод/Вывод"/>
    <d v="2016-08-10T00:00:00"/>
    <n v="10"/>
    <x v="0"/>
    <n v="2016"/>
    <d v="2016-08-11T00:00:00"/>
    <x v="0"/>
    <d v="1899-12-30T00:03:12"/>
    <m/>
    <d v="1899-12-30T00:00:52"/>
    <d v="1899-12-30T18:52:42"/>
    <d v="1899-12-30T01:17:44"/>
    <s v="0д. 20:14:30"/>
  </r>
  <r>
    <n v="2980"/>
    <s v="15.08.16 14:10:31"/>
    <d v="2016-08-10T17:49:46"/>
    <s v="ФИО1"/>
    <x v="7"/>
    <s v="Экстренный Ввод/Вывод"/>
    <d v="2016-08-22T00:00:00"/>
    <n v="22"/>
    <x v="0"/>
    <n v="2016"/>
    <d v="2016-08-15T00:00:00"/>
    <x v="0"/>
    <d v="1899-12-30T00:01:49"/>
    <m/>
    <d v="1899-12-30T00:08:25"/>
    <d v="1899-12-30T17:57:30"/>
    <d v="1899-12-30T05:13:01"/>
    <s v="0д. 23:20:45"/>
  </r>
  <r>
    <n v="2828"/>
    <s v="15.08.16 13:59:37"/>
    <d v="2016-08-02T17:00:10"/>
    <s v="ФИО1"/>
    <x v="8"/>
    <s v="Экстренный Ввод/Вывод"/>
    <d v="2016-08-18T00:00:00"/>
    <n v="18"/>
    <x v="0"/>
    <n v="2016"/>
    <d v="2016-08-15T00:00:00"/>
    <x v="0"/>
    <d v="1899-12-30T00:04:39"/>
    <d v="1899-12-30T03:57:06"/>
    <d v="1899-12-30T00:46:53"/>
    <d v="1900-01-01T01:48:13"/>
    <d v="1899-12-30T23:22:29"/>
    <s v="3д. 5:59:20"/>
  </r>
  <r>
    <n v="2832"/>
    <s v="15.08.16 13:57:57"/>
    <d v="2016-08-02T17:05:44"/>
    <s v="ФИО1"/>
    <x v="8"/>
    <s v="Экстренный Ввод/Вывод"/>
    <d v="2016-08-18T00:00:00"/>
    <n v="18"/>
    <x v="0"/>
    <n v="2016"/>
    <d v="2016-08-15T00:00:00"/>
    <x v="0"/>
    <d v="1899-12-30T00:01:19"/>
    <d v="1899-12-30T03:57:41"/>
    <d v="1899-12-30T00:43:47"/>
    <d v="1900-01-01T01:48:05"/>
    <d v="1899-12-30T23:21:13"/>
    <s v="3д. 5:52:5"/>
  </r>
  <r>
    <n v="2968"/>
    <s v="16.08.16 10:03:30"/>
    <d v="2016-08-10T09:06:07"/>
    <s v="ФИО5"/>
    <x v="9"/>
    <s v="Экстренный Ввод/Вывод"/>
    <d v="2016-08-22T00:00:00"/>
    <n v="22"/>
    <x v="0"/>
    <n v="2016"/>
    <d v="2016-08-16T00:00:00"/>
    <x v="0"/>
    <d v="1899-12-30T00:13:45"/>
    <d v="1899-12-30T02:50:35"/>
    <d v="1899-12-30T00:15:44"/>
    <d v="1899-12-31T08:33:49"/>
    <d v="1899-12-30T01:03:30"/>
    <s v="1д. 12:57:23"/>
  </r>
  <r>
    <n v="2969"/>
    <s v="16.08.16 10:00:32"/>
    <d v="2016-08-10T09:20:15"/>
    <s v="ФИО5"/>
    <x v="9"/>
    <s v="Экстренный Ввод/Вывод"/>
    <d v="2016-08-22T00:00:00"/>
    <n v="22"/>
    <x v="0"/>
    <n v="2016"/>
    <d v="2016-08-16T00:00:00"/>
    <x v="0"/>
    <d v="1899-12-30T00:01:03"/>
    <d v="1899-12-30T00:47:42"/>
    <d v="1899-12-30T01:04:13"/>
    <d v="1899-12-31T09:03:27"/>
    <d v="1899-12-30T01:43:52"/>
    <s v="1д. 12:40:17"/>
  </r>
  <r>
    <n v="2970"/>
    <s v="16.08.16 09:59:19"/>
    <d v="2016-08-10T09:22:02"/>
    <s v="ФИО5"/>
    <x v="9"/>
    <s v="Экстренный Ввод/Вывод"/>
    <d v="2016-08-22T00:00:00"/>
    <n v="22"/>
    <x v="0"/>
    <n v="2016"/>
    <d v="2016-08-16T00:00:00"/>
    <x v="0"/>
    <d v="1899-12-30T00:00:52"/>
    <d v="1899-12-30T00:47:18"/>
    <d v="1899-12-30T01:03:25"/>
    <d v="1899-12-31T09:03:03"/>
    <d v="1899-12-30T01:42:39"/>
    <s v="1д. 12:37:17"/>
  </r>
  <r>
    <n v="2842"/>
    <s v="04.08.16 18:30:53"/>
    <d v="2016-08-02T17:36:47"/>
    <s v="ФИО8"/>
    <x v="10"/>
    <s v="Экстренный Ввод/Вывод"/>
    <d v="2016-08-03T00:00:00"/>
    <n v="3"/>
    <x v="0"/>
    <n v="2016"/>
    <d v="2016-08-04T00:00:00"/>
    <x v="0"/>
    <d v="1899-12-30T00:01:50"/>
    <m/>
    <d v="1899-12-30T00:03:52"/>
    <d v="1899-12-30T18:00:07"/>
    <d v="1899-12-30T00:17:20"/>
    <s v="0д. 18:23:9"/>
  </r>
  <r>
    <n v="2843"/>
    <s v="04.08.16 18:37:58"/>
    <d v="2016-08-02T17:39:05"/>
    <s v="ФИО8"/>
    <x v="10"/>
    <s v="Экстренный Ввод/Вывод"/>
    <d v="2016-08-03T00:00:00"/>
    <n v="3"/>
    <x v="0"/>
    <n v="2016"/>
    <d v="2016-08-04T00:00:00"/>
    <x v="0"/>
    <d v="1899-12-30T00:01:00"/>
    <m/>
    <d v="1899-12-30T00:02:40"/>
    <d v="1899-12-30T17:59:55"/>
    <d v="1899-12-30T00:17:20"/>
    <s v="0д. 18:20:55"/>
  </r>
  <r>
    <n v="2852"/>
    <s v="08.08.16 10:19:46"/>
    <d v="2016-08-03T17:12:34"/>
    <s v="ФИО8"/>
    <x v="10"/>
    <s v="Экстренный Ввод/Вывод"/>
    <d v="2016-08-04T00:00:00"/>
    <n v="4"/>
    <x v="0"/>
    <n v="2016"/>
    <d v="2016-08-08T00:00:00"/>
    <x v="0"/>
    <d v="1899-12-30T00:02:04"/>
    <m/>
    <d v="1899-12-30T00:45:22"/>
    <d v="1899-12-30T18:00:00"/>
    <d v="1899-12-30T01:19:46"/>
    <s v="0д. 20:7:12"/>
  </r>
  <r>
    <n v="2876"/>
    <s v="09.08.16 10:10:13"/>
    <d v="2016-08-04T13:39:52"/>
    <s v="ФИО8"/>
    <x v="10"/>
    <s v="Экстренный Ввод/Вывод"/>
    <d v="2016-08-18T00:00:00"/>
    <n v="18"/>
    <x v="0"/>
    <n v="2016"/>
    <d v="2016-08-09T00:00:00"/>
    <x v="0"/>
    <d v="1899-12-30T00:07:23"/>
    <m/>
    <d v="1899-12-30T02:31:07"/>
    <d v="1899-12-30T18:12:07"/>
    <d v="1899-12-30T02:39:43"/>
    <s v="0д. 23:30:20"/>
  </r>
  <r>
    <n v="2878"/>
    <s v="09.08.16 10:21:06"/>
    <d v="2016-08-04T14:07:59"/>
    <s v="ФИО8"/>
    <x v="10"/>
    <s v="Экстренный Ввод/Вывод"/>
    <d v="2016-08-18T00:00:00"/>
    <n v="18"/>
    <x v="0"/>
    <n v="2016"/>
    <d v="2016-08-09T00:00:00"/>
    <x v="0"/>
    <d v="1899-12-30T00:02:33"/>
    <m/>
    <d v="1899-12-30T02:09:52"/>
    <d v="1899-12-30T18:10:06"/>
    <d v="1899-12-30T02:50:36"/>
    <s v="0д. 23:13:7"/>
  </r>
  <r>
    <n v="2813"/>
    <s v="12.08.16 10:31:37"/>
    <d v="2016-08-02T11:55:22"/>
    <s v="ФИО8"/>
    <x v="1"/>
    <s v="Экстренный Ввод/Вывод"/>
    <d v="2016-09-26T00:00:00"/>
    <n v="26"/>
    <x v="1"/>
    <n v="2016"/>
    <d v="2016-08-12T00:00:00"/>
    <x v="0"/>
    <d v="1899-12-30T00:00:52"/>
    <d v="1899-12-30T09:53:28"/>
    <d v="1899-12-30T05:49:29"/>
    <d v="1899-12-31T13:47:24"/>
    <d v="1899-12-30T17:05:04"/>
    <s v="2д. 22:36:17"/>
  </r>
  <r>
    <n v="2815"/>
    <s v="12.08.16 11:45:52"/>
    <d v="2016-08-02T12:36:29"/>
    <s v="ФИО8"/>
    <x v="1"/>
    <s v="Экстренный Ввод/Вывод"/>
    <d v="2016-09-26T00:00:00"/>
    <n v="26"/>
    <x v="1"/>
    <n v="2016"/>
    <d v="2016-08-12T00:00:00"/>
    <x v="0"/>
    <d v="1899-12-30T00:00:42"/>
    <d v="1899-12-30T09:41:31"/>
    <d v="1899-12-30T05:33:12"/>
    <d v="1899-12-31T13:34:11"/>
    <d v="1899-12-30T18:19:48"/>
    <s v="2д. 23:9:24"/>
  </r>
  <r>
    <n v="2845"/>
    <s v="05.08.16 13:02:50"/>
    <d v="2016-08-03T11:28:53"/>
    <s v="ФИО8"/>
    <x v="1"/>
    <s v="Экстренный Ввод/Вывод"/>
    <d v="2016-09-26T00:00:00"/>
    <n v="26"/>
    <x v="1"/>
    <n v="2016"/>
    <d v="2016-08-05T00:00:00"/>
    <x v="0"/>
    <d v="1899-12-30T00:01:19"/>
    <m/>
    <d v="1899-12-30T00:49:27"/>
    <d v="1899-12-30T18:21:38"/>
    <d v="1899-12-30T00:21:33"/>
    <s v="0д. 19:33:57"/>
  </r>
  <r>
    <n v="2847"/>
    <s v="05.08.16 12:56:18"/>
    <d v="2016-08-03T11:52:33"/>
    <s v="ФИО8"/>
    <x v="1"/>
    <s v="Экстренный Ввод/Вывод"/>
    <d v="2016-09-01T00:00:00"/>
    <n v="1"/>
    <x v="1"/>
    <n v="2016"/>
    <d v="2016-08-05T00:00:00"/>
    <x v="0"/>
    <d v="1899-12-30T00:00:34"/>
    <m/>
    <d v="1899-12-30T00:26:43"/>
    <d v="1899-12-30T18:21:28"/>
    <d v="1899-12-30T00:15:00"/>
    <s v="0д. 19:3:45"/>
  </r>
  <r>
    <n v="2853"/>
    <s v="08.08.16 10:20:17"/>
    <d v="2016-08-03T17:22:56"/>
    <s v="ФИО8"/>
    <x v="1"/>
    <s v="Экстренный Ввод/Вывод"/>
    <d v="2016-09-01T00:00:00"/>
    <n v="1"/>
    <x v="1"/>
    <n v="2016"/>
    <d v="2016-08-08T00:00:00"/>
    <x v="0"/>
    <d v="1899-12-30T00:25:56"/>
    <m/>
    <d v="1899-12-30T00:11:07"/>
    <d v="1899-12-30T18:00:00"/>
    <d v="1899-12-30T01:20:17"/>
    <s v="0д. 19:57:20"/>
  </r>
  <r>
    <n v="2854"/>
    <s v="08.08.16 10:48:05"/>
    <d v="2016-08-03T17:48:56"/>
    <s v="ФИО8"/>
    <x v="1"/>
    <s v="Экстренный Ввод/Вывод"/>
    <d v="2016-09-01T00:00:00"/>
    <n v="1"/>
    <x v="1"/>
    <n v="2016"/>
    <d v="2016-08-08T00:00:00"/>
    <x v="0"/>
    <d v="1899-12-30T00:00:40"/>
    <m/>
    <d v="1899-12-30T00:10:24"/>
    <d v="1899-12-30T18:00:00"/>
    <d v="1899-12-30T01:48:05"/>
    <s v="0д. 19:59:9"/>
  </r>
  <r>
    <n v="2855"/>
    <s v="08.08.16 11:13:49"/>
    <d v="2016-08-03T17:49:41"/>
    <s v="ФИО8"/>
    <x v="1"/>
    <s v="Экстренный Ввод/Вывод"/>
    <d v="2016-09-01T00:00:00"/>
    <n v="1"/>
    <x v="1"/>
    <n v="2016"/>
    <d v="2016-08-08T00:00:00"/>
    <x v="0"/>
    <d v="1899-12-30T00:00:41"/>
    <m/>
    <d v="1899-12-30T00:09:38"/>
    <d v="1899-12-30T18:00:00"/>
    <d v="1899-12-30T02:13:49"/>
    <s v="0д. 20:24:8"/>
  </r>
  <r>
    <n v="2859"/>
    <s v="08.08.16 11:14:39"/>
    <d v="2016-08-03T18:10:31"/>
    <s v="ФИО8"/>
    <x v="1"/>
    <s v="Экстренный Ввод/Вывод"/>
    <d v="2016-09-08T00:00:00"/>
    <n v="8"/>
    <x v="1"/>
    <n v="2016"/>
    <d v="2016-08-08T00:00:00"/>
    <x v="0"/>
    <d v="1899-12-30T00:00:00"/>
    <m/>
    <d v="1899-12-30T00:00:00"/>
    <d v="1899-12-30T18:00:00"/>
    <d v="1899-12-30T02:14:39"/>
    <s v="0д. 20:14:39"/>
  </r>
  <r>
    <n v="2860"/>
    <s v="08.08.16 11:38:22"/>
    <d v="2016-08-03T18:11:18"/>
    <s v="ФИО8"/>
    <x v="1"/>
    <s v="Экстренный Ввод/Вывод"/>
    <d v="2016-09-01T00:00:00"/>
    <n v="1"/>
    <x v="1"/>
    <n v="2016"/>
    <d v="2016-08-08T00:00:00"/>
    <x v="0"/>
    <d v="1899-12-30T00:00:00"/>
    <m/>
    <d v="1899-12-30T00:00:00"/>
    <d v="1899-12-30T18:00:00"/>
    <d v="1899-12-30T02:38:22"/>
    <s v="0д. 20:38:22"/>
  </r>
  <r>
    <n v="2861"/>
    <s v="08.08.16 09:58:35"/>
    <d v="2016-08-03T18:12:03"/>
    <s v="ФИО8"/>
    <x v="1"/>
    <s v="Экстренный Ввод/Вывод"/>
    <d v="2016-09-12T00:00:00"/>
    <n v="12"/>
    <x v="1"/>
    <n v="2016"/>
    <d v="2016-08-08T00:00:00"/>
    <x v="0"/>
    <d v="1899-12-30T00:00:00"/>
    <m/>
    <d v="1899-12-30T00:00:00"/>
    <d v="1899-12-30T18:00:00"/>
    <d v="1899-12-30T00:58:35"/>
    <s v="0д. 18:58:35"/>
  </r>
  <r>
    <n v="2862"/>
    <s v="08.08.16 09:53:25"/>
    <d v="2016-08-03T18:12:43"/>
    <s v="ФИО8"/>
    <x v="1"/>
    <s v="Экстренный Ввод/Вывод"/>
    <d v="2016-09-08T00:00:00"/>
    <n v="8"/>
    <x v="1"/>
    <n v="2016"/>
    <d v="2016-08-08T00:00:00"/>
    <x v="0"/>
    <d v="1899-12-30T00:00:00"/>
    <m/>
    <d v="1899-12-30T00:00:00"/>
    <d v="1899-12-30T18:00:00"/>
    <d v="1899-12-30T00:53:25"/>
    <s v="0д. 18:53:25"/>
  </r>
  <r>
    <n v="2863"/>
    <s v="08.08.16 09:52:43"/>
    <d v="2016-08-03T18:13:25"/>
    <s v="ФИО8"/>
    <x v="1"/>
    <s v="Экстренный Ввод/Вывод"/>
    <d v="2016-09-01T00:00:00"/>
    <n v="1"/>
    <x v="1"/>
    <n v="2016"/>
    <d v="2016-08-08T00:00:00"/>
    <x v="0"/>
    <d v="1899-12-30T00:00:00"/>
    <m/>
    <d v="1899-12-30T00:00:00"/>
    <d v="1899-12-30T18:00:00"/>
    <d v="1899-12-30T00:52:43"/>
    <s v="0д. 18:52:43"/>
  </r>
  <r>
    <n v="2864"/>
    <s v="08.08.16 09:52:08"/>
    <d v="2016-08-03T18:14:11"/>
    <s v="ФИО8"/>
    <x v="1"/>
    <s v="Экстренный Ввод/Вывод"/>
    <d v="2016-09-08T00:00:00"/>
    <n v="8"/>
    <x v="1"/>
    <n v="2016"/>
    <d v="2016-08-08T00:00:00"/>
    <x v="0"/>
    <d v="1899-12-30T00:00:00"/>
    <m/>
    <d v="1899-12-30T00:00:00"/>
    <d v="1899-12-30T18:00:00"/>
    <d v="1899-12-30T00:52:08"/>
    <s v="0д. 18:52:8"/>
  </r>
  <r>
    <n v="2865"/>
    <s v="08.08.16 11:40:07"/>
    <d v="2016-08-03T18:14:54"/>
    <s v="ФИО8"/>
    <x v="1"/>
    <s v="Экстренный Ввод/Вывод"/>
    <d v="2016-09-01T00:00:00"/>
    <n v="1"/>
    <x v="1"/>
    <n v="2016"/>
    <d v="2016-08-08T00:00:00"/>
    <x v="0"/>
    <d v="1899-12-30T00:00:00"/>
    <m/>
    <d v="1899-12-30T00:00:00"/>
    <d v="1899-12-30T18:00:00"/>
    <d v="1899-12-30T02:40:07"/>
    <s v="0д. 20:40:7"/>
  </r>
  <r>
    <n v="2866"/>
    <s v="08.08.16 09:39:30"/>
    <d v="2016-08-03T18:15:30"/>
    <s v="ФИО8"/>
    <x v="1"/>
    <s v="Экстренный Ввод/Вывод"/>
    <d v="2016-09-12T00:00:00"/>
    <n v="12"/>
    <x v="1"/>
    <n v="2016"/>
    <d v="2016-08-08T00:00:00"/>
    <x v="0"/>
    <d v="1899-12-30T00:00:00"/>
    <m/>
    <d v="1899-12-30T00:00:00"/>
    <d v="1899-12-30T18:00:00"/>
    <d v="1899-12-30T00:39:30"/>
    <s v="0д. 18:39:30"/>
  </r>
  <r>
    <n v="2915"/>
    <s v="10.08.16 13:02:16"/>
    <d v="2016-08-05T14:28:20"/>
    <s v="ФИО8"/>
    <x v="1"/>
    <s v="Экстренный Ввод/Вывод"/>
    <d v="2016-09-01T00:00:00"/>
    <n v="1"/>
    <x v="1"/>
    <n v="2016"/>
    <d v="2016-08-10T00:00:00"/>
    <x v="0"/>
    <d v="1899-12-30T00:01:32"/>
    <m/>
    <d v="1899-12-30T00:07:10"/>
    <d v="1899-12-30T17:59:15"/>
    <d v="1899-12-30T07:25:59"/>
    <s v="1д. 1:33:56"/>
  </r>
  <r>
    <n v="2916"/>
    <s v="10.08.16 13:03:44"/>
    <d v="2016-08-05T14:29:56"/>
    <s v="ФИО8"/>
    <x v="1"/>
    <s v="Экстренный Ввод/Вывод"/>
    <d v="2016-09-01T00:00:00"/>
    <n v="1"/>
    <x v="1"/>
    <n v="2016"/>
    <d v="2016-08-10T00:00:00"/>
    <x v="0"/>
    <d v="1899-12-30T00:01:00"/>
    <m/>
    <d v="1899-12-30T00:06:33"/>
    <d v="1899-12-30T17:58:48"/>
    <d v="1899-12-30T07:27:27"/>
    <s v="1д. 1:33:48"/>
  </r>
  <r>
    <n v="2917"/>
    <s v="10.08.16 13:06:39"/>
    <d v="2016-08-05T14:30:59"/>
    <s v="ФИО8"/>
    <x v="1"/>
    <s v="Экстренный Ввод/Вывод"/>
    <d v="2016-09-01T00:00:00"/>
    <n v="1"/>
    <x v="1"/>
    <n v="2016"/>
    <d v="2016-08-10T00:00:00"/>
    <x v="0"/>
    <d v="1899-12-30T00:01:03"/>
    <m/>
    <d v="1899-12-30T00:05:44"/>
    <d v="1899-12-30T17:58:31"/>
    <d v="1899-12-30T07:30:22"/>
    <s v="1д. 1:35:40"/>
  </r>
  <r>
    <n v="2981"/>
    <s v="15.08.16 13:51:33"/>
    <d v="2016-08-11T09:52:50"/>
    <s v="ФИО8"/>
    <x v="1"/>
    <s v="Экстренный Ввод/Вывод"/>
    <d v="2016-09-15T00:00:00"/>
    <n v="15"/>
    <x v="1"/>
    <n v="2016"/>
    <d v="2016-08-15T00:00:00"/>
    <x v="0"/>
    <d v="1899-12-30T00:08:15"/>
    <m/>
    <d v="1899-12-30T00:31:31"/>
    <d v="1899-12-30T18:50:39"/>
    <d v="1899-12-30T02:28:18"/>
    <s v="0д. 21:58:43"/>
  </r>
  <r>
    <n v="2987"/>
    <s v="16.08.16 10:02:26"/>
    <d v="2016-08-11T13:59:16"/>
    <s v="ФИО8"/>
    <x v="11"/>
    <s v="Экстренный Ввод/Вывод"/>
    <d v="2016-08-12T00:00:00"/>
    <n v="12"/>
    <x v="0"/>
    <n v="2016"/>
    <d v="2016-08-16T00:00:00"/>
    <x v="0"/>
    <d v="1899-12-30T00:01:29"/>
    <m/>
    <d v="1899-12-30T03:59:15"/>
    <d v="1899-12-30T18:00:00"/>
    <d v="1899-12-30T01:02:26"/>
    <s v="0д. 23:3:10"/>
  </r>
  <r>
    <n v="2988"/>
    <s v="16.08.16 10:12:05"/>
    <d v="2016-08-11T14:01:28"/>
    <s v="ФИО8"/>
    <x v="11"/>
    <s v="Экстренный Ввод/Вывод"/>
    <d v="2016-08-12T00:00:00"/>
    <n v="12"/>
    <x v="0"/>
    <n v="2016"/>
    <d v="2016-08-16T00:00:00"/>
    <x v="0"/>
    <d v="1899-12-30T00:01:19"/>
    <m/>
    <d v="1899-12-30T03:57:14"/>
    <d v="1899-12-30T18:00:00"/>
    <d v="1899-12-30T01:12:05"/>
    <s v="0д. 23:10:38"/>
  </r>
  <r>
    <n v="2989"/>
    <s v="16.08.16 10:11:32"/>
    <d v="2016-08-11T14:15:56"/>
    <s v="ФИО8"/>
    <x v="11"/>
    <s v="Экстренный Ввод/Вывод"/>
    <d v="2016-08-12T00:00:00"/>
    <n v="12"/>
    <x v="0"/>
    <n v="2016"/>
    <d v="2016-08-16T00:00:00"/>
    <x v="0"/>
    <d v="1899-12-30T00:00:52"/>
    <m/>
    <d v="1899-12-30T03:43:13"/>
    <d v="1899-12-30T18:00:00"/>
    <d v="1899-12-30T01:11:32"/>
    <s v="0д. 22:55:37"/>
  </r>
  <r>
    <n v="2809"/>
    <s v="04.08.16 12:06:49"/>
    <d v="2016-08-02T10:33:52"/>
    <s v="ФИО9"/>
    <x v="12"/>
    <s v="Экстренный Ввод/Вывод"/>
    <d v="2016-08-05T00:00:00"/>
    <n v="5"/>
    <x v="0"/>
    <n v="2016"/>
    <d v="2016-08-04T00:00:00"/>
    <x v="0"/>
    <d v="1899-12-30T00:01:04"/>
    <d v="1899-12-30T00:22:35"/>
    <d v="1899-12-30T00:16:52"/>
    <d v="1899-12-30T17:46:04"/>
    <d v="1899-12-30T01:06:23"/>
    <s v="0д. 19:32:58"/>
  </r>
  <r>
    <n v="2967"/>
    <s v="11.08.16 10:11:23"/>
    <d v="2016-08-10T09:07:46"/>
    <s v="ФИО9"/>
    <x v="12"/>
    <s v="Экстренный Ввод/Вывод"/>
    <d v="2016-08-13T00:00:00"/>
    <n v="13"/>
    <x v="0"/>
    <n v="2016"/>
    <d v="2016-08-11T00:00:00"/>
    <x v="0"/>
    <d v="1899-12-30T00:01:36"/>
    <d v="1899-12-30T02:20:07"/>
    <d v="1899-12-30T00:47:43"/>
    <d v="1899-12-30T06:45:03"/>
    <d v="1899-12-30T00:09:10"/>
    <s v="0д. 10:3:39"/>
  </r>
  <r>
    <n v="2983"/>
    <s v="11.08.16 17:48:24"/>
    <d v="2016-08-11T10:03:46"/>
    <s v="ФИО9"/>
    <x v="12"/>
    <s v="Экстренный Ввод/Вывод"/>
    <d v="2016-08-12T00:00:00"/>
    <n v="12"/>
    <x v="0"/>
    <n v="2016"/>
    <d v="2016-08-11T00:00:00"/>
    <x v="0"/>
    <d v="1899-12-30T00:00:37"/>
    <m/>
    <d v="1899-12-30T00:03:25"/>
    <d v="1899-12-30T03:03:14"/>
    <d v="1899-12-30T04:37:24"/>
    <s v="0д. 7:44:40"/>
  </r>
  <r>
    <n v="2910"/>
    <s v="16.08.16 14:36:02"/>
    <d v="2016-08-05T13:27:33"/>
    <s v="ФИО11"/>
    <x v="8"/>
    <s v="Экстренный Ввод/Вывод"/>
    <d v="2016-08-15T00:00:00"/>
    <d v="1900-01-14T00:00:00"/>
    <x v="3"/>
    <d v="1905-07-08T00:00:00"/>
    <m/>
    <x v="2"/>
    <d v="1899-12-30T00:04:06"/>
    <d v="1899-12-30T16:39:46"/>
    <d v="1899-12-30T03:19:28"/>
    <d v="1899-12-31T12:32:33"/>
    <d v="1899-12-30T10:38:53"/>
    <s v="2д. 19:14:46"/>
  </r>
  <r>
    <n v="2911"/>
    <s v="16.08.16 14:36:02"/>
    <d v="2016-08-05T13:29:37"/>
    <s v="ФИО11"/>
    <x v="8"/>
    <s v="Экстренный Ввод/Вывод"/>
    <d v="2016-08-15T00:00:00"/>
    <d v="1900-01-14T00:00:00"/>
    <x v="3"/>
    <d v="1905-07-08T00:00:00"/>
    <m/>
    <x v="2"/>
    <d v="1899-12-30T00:02:43"/>
    <d v="1899-12-30T16:36:35"/>
    <d v="1899-12-30T03:19:08"/>
    <d v="1899-12-31T12:31:48"/>
    <d v="1899-12-30T10:42:26"/>
    <s v="2д. 19:12:40"/>
  </r>
  <r>
    <n v="3048"/>
    <s v="16.08.16 11:53:36"/>
    <d v="2016-08-15T11:40:45"/>
    <s v="ФИО9"/>
    <x v="12"/>
    <s v="Экстренный Ввод/Вывод"/>
    <d v="2016-08-17T00:00:00"/>
    <n v="17"/>
    <x v="0"/>
    <n v="2016"/>
    <d v="2016-08-16T00:00:00"/>
    <x v="0"/>
    <d v="1899-12-30T00:00:33"/>
    <m/>
    <d v="1899-12-30T00:04:51"/>
    <d v="1899-12-30T08:49:20"/>
    <d v="1899-12-30T00:18:07"/>
    <s v="0д. 9:12:51"/>
  </r>
  <r>
    <n v="2918"/>
    <s v="08.08.16 11:54:39"/>
    <d v="2016-08-05T15:02:44"/>
    <s v="ФИО2"/>
    <x v="13"/>
    <s v="Экстренный Ввод/Вывод"/>
    <d v="2016-08-06T00:00:00"/>
    <n v="6"/>
    <x v="0"/>
    <n v="2016"/>
    <d v="2016-08-08T00:00:00"/>
    <x v="0"/>
    <d v="1899-12-30T00:16:40"/>
    <m/>
    <d v="1899-12-30T02:08:25"/>
    <d v="1899-12-30T03:20:40"/>
    <d v="1899-12-30T00:06:09"/>
    <s v="0д. 5:51:54"/>
  </r>
  <r>
    <n v="2810"/>
    <s v="04.08.16 12:08:20"/>
    <d v="2016-08-02T10:25:06"/>
    <s v="ФИО9"/>
    <x v="14"/>
    <s v="Экстренный Ввод/Вывод"/>
    <d v="2016-08-05T00:00:00"/>
    <n v="5"/>
    <x v="0"/>
    <n v="2016"/>
    <d v="2016-08-04T00:00:00"/>
    <x v="0"/>
    <d v="1899-12-30T00:09:55"/>
    <d v="1899-12-30T00:22:49"/>
    <d v="1899-12-30T00:17:00"/>
    <d v="1899-12-30T17:45:38"/>
    <d v="1899-12-30T01:07:54"/>
    <s v="0д. 19:43:16"/>
  </r>
  <r>
    <n v="2966"/>
    <s v="11.08.16 11:25:26"/>
    <d v="2016-08-10T09:06:34"/>
    <s v="ФИО9"/>
    <x v="14"/>
    <s v="Экстренный Ввод/Вывод"/>
    <d v="2016-08-13T00:00:00"/>
    <n v="13"/>
    <x v="0"/>
    <n v="2016"/>
    <d v="2016-08-11T00:00:00"/>
    <x v="0"/>
    <d v="1899-12-30T00:02:25"/>
    <d v="1899-12-30T01:53:21"/>
    <d v="1899-12-30T01:12:46"/>
    <d v="1899-12-30T06:47:08"/>
    <d v="1899-12-30T01:23:13"/>
    <s v="0д. 11:18:53"/>
  </r>
  <r>
    <n v="2982"/>
    <s v="11.08.16 18:40:56"/>
    <d v="2016-08-11T10:02:21"/>
    <s v="ФИО9"/>
    <x v="14"/>
    <s v="Экстренный Ввод/Вывод"/>
    <d v="2016-08-12T00:00:00"/>
    <n v="12"/>
    <x v="0"/>
    <n v="2016"/>
    <d v="2016-08-11T00:00:00"/>
    <x v="0"/>
    <d v="1899-12-30T00:01:23"/>
    <m/>
    <d v="1899-12-30T00:04:59"/>
    <d v="1899-12-30T03:02:19"/>
    <d v="1899-12-30T04:49:00"/>
    <s v="0д. 7:57:41"/>
  </r>
  <r>
    <n v="3027"/>
    <s v="15.08.16 13:54:00"/>
    <d v="2016-08-12T16:00:11"/>
    <s v="ФИО9"/>
    <x v="14"/>
    <s v="Экстренный Ввод/Вывод"/>
    <d v="2016-08-16T00:00:00"/>
    <n v="16"/>
    <x v="0"/>
    <n v="2016"/>
    <d v="2016-08-15T00:00:00"/>
    <x v="0"/>
    <d v="1899-12-30T00:01:30"/>
    <m/>
    <d v="1899-12-30T00:02:21"/>
    <d v="1899-12-30T01:56:04"/>
    <d v="1899-12-30T04:54:00"/>
    <s v="0д. 6:53:55"/>
  </r>
  <r>
    <n v="3047"/>
    <s v="16.08.16 11:53:02"/>
    <d v="2016-08-15T11:39:41"/>
    <s v="ФИО9"/>
    <x v="14"/>
    <s v="Экстренный Ввод/Вывод"/>
    <d v="2016-08-17T00:00:00"/>
    <n v="17"/>
    <x v="0"/>
    <n v="2016"/>
    <d v="2016-08-16T00:00:00"/>
    <x v="0"/>
    <d v="1899-12-30T00:01:00"/>
    <m/>
    <d v="1899-12-30T00:05:14"/>
    <d v="1899-12-30T08:49:34"/>
    <d v="1899-12-30T00:17:33"/>
    <s v="0д. 9:13:21"/>
  </r>
  <r>
    <n v="2919"/>
    <s v="10.08.16 09:33:21"/>
    <d v="2016-08-05T16:37:53"/>
    <s v="ФИО11"/>
    <x v="2"/>
    <s v="Экстренный Ввод/Вывод"/>
    <d v="2016-09-15T00:00:00"/>
    <d v="1900-01-14T00:00:00"/>
    <x v="2"/>
    <d v="1905-07-08T00:00:00"/>
    <m/>
    <x v="1"/>
    <d v="1899-12-30T00:07:41"/>
    <d v="1899-12-31T20:09:10"/>
    <d v="1899-12-30T01:29:09"/>
    <d v="1899-12-30T18:18:38"/>
    <m/>
    <s v="2д. 16:4:38"/>
  </r>
  <r>
    <n v="2920"/>
    <s v="10.08.16 09:33:21"/>
    <d v="2016-08-05T16:43:19"/>
    <s v="ФИО11"/>
    <x v="2"/>
    <s v="Экстренный Ввод/Вывод"/>
    <d v="2016-09-15T00:00:00"/>
    <d v="1900-01-14T00:00:00"/>
    <x v="2"/>
    <d v="1905-07-08T00:00:00"/>
    <m/>
    <x v="1"/>
    <d v="1899-12-30T00:02:27"/>
    <d v="1899-12-31T20:09:10"/>
    <d v="1899-12-30T01:29:11"/>
    <d v="1899-12-30T18:18:24"/>
    <m/>
    <s v="2д. 15:59:12"/>
  </r>
  <r>
    <n v="2921"/>
    <s v="10.08.16 09:33:21"/>
    <d v="2016-08-05T16:43:20"/>
    <s v="ФИО11"/>
    <x v="2"/>
    <s v="Экстренный Ввод/Вывод"/>
    <d v="2016-09-15T00:00:00"/>
    <d v="1900-01-14T00:00:00"/>
    <x v="2"/>
    <d v="1905-07-08T00:00:00"/>
    <m/>
    <x v="1"/>
    <d v="1899-12-30T00:02:36"/>
    <d v="1899-12-31T20:09:10"/>
    <d v="1899-12-30T01:29:10"/>
    <d v="1899-12-30T18:18:14"/>
    <m/>
    <s v="2д. 15:59:10"/>
  </r>
  <r>
    <n v="2819"/>
    <s v="04.08.16 18:21:12"/>
    <d v="2016-08-02T13:56:56"/>
    <s v="ФИО4"/>
    <x v="15"/>
    <s v="Экстренный Ввод/Вывод"/>
    <d v="2016-09-08T00:00:00"/>
    <n v="8"/>
    <x v="1"/>
    <n v="2016"/>
    <d v="2016-08-04T00:00:00"/>
    <x v="0"/>
    <d v="1899-12-30T00:02:54"/>
    <m/>
    <d v="1899-12-30T00:19:15"/>
    <d v="1899-12-30T19:04:41"/>
    <d v="1899-12-30T02:36:14"/>
    <s v="0д. 22:3:4"/>
  </r>
  <r>
    <n v="2820"/>
    <s v="04.08.16 18:12:08"/>
    <d v="2016-08-02T13:58:08"/>
    <s v="ФИО4"/>
    <x v="15"/>
    <s v="Экстренный Ввод/Вывод"/>
    <d v="2016-09-08T00:00:00"/>
    <n v="8"/>
    <x v="1"/>
    <n v="2016"/>
    <d v="2016-08-04T00:00:00"/>
    <x v="0"/>
    <d v="1899-12-30T00:02:15"/>
    <m/>
    <d v="1899-12-30T00:18:55"/>
    <d v="1899-12-30T19:04:28"/>
    <d v="1899-12-30T02:36:14"/>
    <s v="0д. 22:1:52"/>
  </r>
  <r>
    <n v="2821"/>
    <s v="04.08.16 17:37:08"/>
    <d v="2016-08-02T13:58:33"/>
    <s v="ФИО4"/>
    <x v="15"/>
    <s v="Экстренный Ввод/Вывод"/>
    <d v="2016-09-08T00:00:00"/>
    <n v="8"/>
    <x v="1"/>
    <n v="2016"/>
    <d v="2016-08-04T00:00:00"/>
    <x v="0"/>
    <d v="1899-12-30T00:02:10"/>
    <m/>
    <d v="1899-12-30T00:18:48"/>
    <d v="1899-12-30T19:04:16"/>
    <d v="1899-12-30T02:13:21"/>
    <s v="0д. 21:38:35"/>
  </r>
  <r>
    <n v="2822"/>
    <s v="05.08.16 09:04:51"/>
    <d v="2016-08-02T16:36:23"/>
    <s v="ФИО4"/>
    <x v="15"/>
    <s v="Экстренный Ввод/Вывод"/>
    <d v="2016-09-08T00:00:00"/>
    <n v="8"/>
    <x v="1"/>
    <n v="2016"/>
    <d v="2016-08-05T00:00:00"/>
    <x v="0"/>
    <d v="1899-12-30T00:05:08"/>
    <m/>
    <d v="1899-12-30T01:18:28"/>
    <d v="1899-12-30T18:00:00"/>
    <d v="1899-12-30T00:04:51"/>
    <s v="0д. 19:28:27"/>
  </r>
  <r>
    <n v="2823"/>
    <s v="05.08.16 12:54:19"/>
    <d v="2016-08-02T16:37:44"/>
    <s v="ФИО4"/>
    <x v="15"/>
    <s v="Экстренный Ввод/Вывод"/>
    <d v="2016-09-08T00:00:00"/>
    <n v="8"/>
    <x v="1"/>
    <n v="2016"/>
    <d v="2016-08-05T00:00:00"/>
    <x v="0"/>
    <d v="1899-12-30T00:03:50"/>
    <m/>
    <d v="1899-12-30T01:18:25"/>
    <d v="1899-12-30T18:00:00"/>
    <d v="1899-12-30T03:54:18"/>
    <s v="0д. 23:16:33"/>
  </r>
  <r>
    <n v="2824"/>
    <s v="05.08.16 10:03:10"/>
    <d v="2016-08-02T16:38:11"/>
    <s v="ФИО4"/>
    <x v="15"/>
    <s v="Экстренный Ввод/Вывод"/>
    <d v="2016-09-08T00:00:00"/>
    <n v="8"/>
    <x v="1"/>
    <n v="2016"/>
    <d v="2016-08-05T00:00:00"/>
    <x v="0"/>
    <d v="1899-12-30T00:03:26"/>
    <m/>
    <d v="1899-12-30T01:18:22"/>
    <d v="1899-12-30T18:00:00"/>
    <d v="1899-12-30T01:03:10"/>
    <s v="0д. 20:24:58"/>
  </r>
  <r>
    <n v="2827"/>
    <s v="12.08.16 12:01:29"/>
    <d v="2016-08-02T16:52:10"/>
    <s v="ФИО4"/>
    <x v="15"/>
    <s v="Экстренный Ввод/Вывод"/>
    <d v="2016-09-15T00:00:00"/>
    <n v="15"/>
    <x v="1"/>
    <n v="2016"/>
    <d v="2016-08-12T00:00:00"/>
    <x v="0"/>
    <d v="1899-12-30T00:11:54"/>
    <d v="1899-12-30T02:47:20"/>
    <d v="1899-12-30T11:22:53"/>
    <d v="1900-01-01T01:29:01"/>
    <d v="1899-12-30T03:18:09"/>
    <s v="2д. 19:9:17"/>
  </r>
  <r>
    <n v="2826"/>
    <s v="10.08.16 16:40:45"/>
    <d v="2016-08-02T17:00:53"/>
    <s v="ФИО4"/>
    <x v="15"/>
    <s v="Экстренный Ввод/Вывод"/>
    <d v="2016-09-15T00:00:00"/>
    <n v="15"/>
    <x v="1"/>
    <n v="2016"/>
    <d v="2016-08-10T00:00:00"/>
    <x v="0"/>
    <d v="1899-12-30T00:03:04"/>
    <d v="1899-12-30T01:02:08"/>
    <d v="1899-12-30T02:02:55"/>
    <d v="1900-01-01T01:35:51"/>
    <d v="1899-12-30T00:55:52"/>
    <s v="2д. 5:39:50"/>
  </r>
  <r>
    <n v="2825"/>
    <s v="10.08.16 16:39:39"/>
    <d v="2016-08-02T17:01:24"/>
    <s v="ФИО4"/>
    <x v="15"/>
    <s v="Экстренный Ввод/Вывод"/>
    <d v="2016-09-15T00:00:00"/>
    <n v="15"/>
    <x v="1"/>
    <n v="2016"/>
    <d v="2016-08-10T00:00:00"/>
    <x v="0"/>
    <d v="1899-12-30T00:02:20"/>
    <d v="1899-12-30T01:01:42"/>
    <d v="1899-12-30T02:02:49"/>
    <d v="1900-01-01T01:36:35"/>
    <d v="1899-12-30T00:54:47"/>
    <s v="2д. 5:38:13"/>
  </r>
  <r>
    <n v="2890"/>
    <s v="12.08.16 12:02:02"/>
    <d v="2016-08-04T17:42:21"/>
    <s v="ФИО4"/>
    <x v="15"/>
    <s v="Экстренный Ввод/Вывод"/>
    <d v="2016-09-26T00:00:00"/>
    <n v="26"/>
    <x v="1"/>
    <n v="2016"/>
    <d v="2016-08-12T00:00:00"/>
    <x v="0"/>
    <d v="1899-12-30T00:02:22"/>
    <d v="1899-12-30T08:30:44"/>
    <d v="1899-12-30T00:03:23"/>
    <d v="1899-12-31T12:24:28"/>
    <d v="1899-12-30T03:18:43"/>
    <s v="2д. 0:19:40"/>
  </r>
  <r>
    <n v="2891"/>
    <s v="12.08.16 12:02:26"/>
    <d v="2016-08-04T17:42:57"/>
    <s v="ФИО4"/>
    <x v="15"/>
    <s v="Экстренный Ввод/Вывод"/>
    <d v="2016-06-29T00:00:00"/>
    <n v="29"/>
    <x v="5"/>
    <n v="2016"/>
    <d v="2016-08-12T00:00:00"/>
    <x v="0"/>
    <d v="1899-12-30T00:01:50"/>
    <d v="1899-12-30T08:31:09"/>
    <d v="1899-12-30T00:04:34"/>
    <d v="1899-12-31T12:22:50"/>
    <d v="1899-12-30T03:19:06"/>
    <s v="2д. 0:19:29"/>
  </r>
  <r>
    <n v="2933"/>
    <s v="16.08.16 14:34:10"/>
    <d v="2016-08-08T13:21:03"/>
    <s v="ФИО5"/>
    <x v="3"/>
    <s v="Экстренный Ввод/Вывод"/>
    <d v="2016-08-25T00:00:00"/>
    <d v="1900-01-24T00:00:00"/>
    <x v="3"/>
    <d v="1905-07-08T00:00:00"/>
    <m/>
    <x v="3"/>
    <d v="1899-12-30T00:04:01"/>
    <d v="1899-12-31T12:40:22"/>
    <d v="1899-12-30T01:45:21"/>
    <d v="1899-12-30T19:51:44"/>
    <m/>
    <s v="2д. 10:21:28"/>
  </r>
  <r>
    <n v="2934"/>
    <s v="15.08.16 12:24:54"/>
    <d v="2016-08-08T13:25:33"/>
    <s v="ФИО5"/>
    <x v="4"/>
    <s v="Экстренный Ввод/Вывод"/>
    <d v="2016-08-25T00:00:00"/>
    <d v="1900-01-24T00:00:00"/>
    <x v="3"/>
    <d v="1905-07-08T00:00:00"/>
    <m/>
    <x v="4"/>
    <d v="1899-12-30T00:01:05"/>
    <d v="1899-12-30T12:36:17"/>
    <d v="1899-12-30T04:17:06"/>
    <d v="1899-12-31T17:22:30"/>
    <m/>
    <s v="2д. 10:16:58"/>
  </r>
  <r>
    <n v="2935"/>
    <s v="15.08.16 12:26:27"/>
    <d v="2016-08-08T13:43:22"/>
    <s v="ФИО5"/>
    <x v="4"/>
    <s v="Экстренный Ввод/Вывод"/>
    <d v="2016-08-25T00:00:00"/>
    <d v="1900-01-24T00:00:00"/>
    <x v="3"/>
    <d v="1905-07-08T00:00:00"/>
    <m/>
    <x v="4"/>
    <d v="1899-12-30T00:06:07"/>
    <d v="1899-12-30T12:39:26"/>
    <d v="1899-12-30T03:53:05"/>
    <d v="1899-12-31T17:20:31"/>
    <m/>
    <s v="2д. 9:59:9"/>
  </r>
  <r>
    <n v="2936"/>
    <s v="10.08.16 11:40:06"/>
    <d v="2016-08-08T14:10:05"/>
    <s v="ФИО5"/>
    <x v="2"/>
    <s v="Экстренный Ввод/Вывод"/>
    <d v="2016-08-08T00:00:00"/>
    <d v="1900-01-07T00:00:00"/>
    <x v="3"/>
    <d v="1905-07-08T00:00:00"/>
    <m/>
    <x v="1"/>
    <d v="1899-12-30T00:01:44"/>
    <d v="1899-12-31T21:20:03"/>
    <d v="1899-12-30T09:27:07"/>
    <d v="1899-12-30T02:43:32"/>
    <m/>
    <s v="2д. 9:32:26"/>
  </r>
  <r>
    <n v="2892"/>
    <s v="12.08.16 12:02:51"/>
    <d v="2016-08-04T17:43:24"/>
    <s v="ФИО4"/>
    <x v="15"/>
    <s v="Экстренный Ввод/Вывод"/>
    <d v="2016-09-26T00:00:00"/>
    <n v="26"/>
    <x v="1"/>
    <n v="2016"/>
    <d v="2016-08-12T00:00:00"/>
    <x v="0"/>
    <d v="1899-12-30T00:01:26"/>
    <d v="1899-12-30T08:31:04"/>
    <d v="1899-12-30T00:03:18"/>
    <d v="1899-12-31T12:24:08"/>
    <d v="1899-12-30T03:19:32"/>
    <s v="2д. 0:19:28"/>
  </r>
  <r>
    <n v="2900"/>
    <s v="10.08.16 12:59:20"/>
    <d v="2016-08-05T12:58:10"/>
    <s v="ФИО4"/>
    <x v="15"/>
    <s v="Экстренный Ввод/Вывод"/>
    <d v="2016-09-23T00:00:00"/>
    <n v="23"/>
    <x v="1"/>
    <n v="2016"/>
    <d v="2016-08-10T00:00:00"/>
    <x v="0"/>
    <d v="1899-12-30T00:03:25"/>
    <m/>
    <d v="1899-12-30T03:12:01"/>
    <d v="1899-12-30T18:39:09"/>
    <d v="1899-12-30T05:06:35"/>
    <s v="1д. 3:1:10"/>
  </r>
  <r>
    <n v="2899"/>
    <s v="10.08.16 12:58:23"/>
    <d v="2016-08-05T12:59:40"/>
    <s v="ФИО4"/>
    <x v="15"/>
    <s v="Экстренный Ввод/Вывод"/>
    <d v="2016-09-23T00:00:00"/>
    <n v="23"/>
    <x v="1"/>
    <n v="2016"/>
    <d v="2016-08-10T00:00:00"/>
    <x v="0"/>
    <d v="1899-12-30T00:01:47"/>
    <m/>
    <d v="1899-12-30T03:11:40"/>
    <d v="1899-12-30T18:39:38"/>
    <d v="1899-12-30T05:05:38"/>
    <s v="1д. 2:58:43"/>
  </r>
  <r>
    <n v="2993"/>
    <s v="16.08.16 13:33:53"/>
    <d v="2016-08-08T16:20:44"/>
    <s v="ФИО4"/>
    <x v="16"/>
    <s v="Экстренный Ввод/Вывод"/>
    <d v="2016-09-12T00:00:00"/>
    <d v="1900-01-11T00:00:00"/>
    <x v="2"/>
    <d v="1905-07-08T00:00:00"/>
    <m/>
    <x v="4"/>
    <d v="1899-12-31T03:25:40"/>
    <d v="1899-12-30T00:00:00"/>
    <d v="1900-01-01T01:46:13"/>
    <d v="1899-12-31T16:37:10"/>
    <m/>
    <s v="4д. 21:49:3"/>
  </r>
  <r>
    <n v="2992"/>
    <s v="16.08.16 13:33:52"/>
    <d v="2016-08-08T16:22:31"/>
    <s v="ФИО4"/>
    <x v="16"/>
    <s v="Экстренный Ввод/Вывод"/>
    <d v="2016-09-12T00:00:00"/>
    <d v="1900-01-11T00:00:00"/>
    <x v="2"/>
    <d v="1905-07-08T00:00:00"/>
    <m/>
    <x v="4"/>
    <d v="1899-12-31T03:23:48"/>
    <d v="1899-12-30T00:00:00"/>
    <d v="1900-01-01T01:46:01"/>
    <d v="1899-12-31T16:37:06"/>
    <m/>
    <s v="4д. 21:46:55"/>
  </r>
  <r>
    <n v="2991"/>
    <s v="16.08.16 13:33:52"/>
    <d v="2016-08-08T16:23:12"/>
    <s v="ФИО4"/>
    <x v="16"/>
    <s v="Экстренный Ввод/Вывод"/>
    <d v="2016-09-12T00:00:00"/>
    <d v="1900-01-11T00:00:00"/>
    <x v="2"/>
    <d v="1905-07-08T00:00:00"/>
    <m/>
    <x v="4"/>
    <d v="1899-12-31T03:23:01"/>
    <d v="1899-12-30T00:00:00"/>
    <d v="1900-01-01T01:45:52"/>
    <d v="1899-12-31T16:37:04"/>
    <m/>
    <s v="4д. 21:45:57"/>
  </r>
  <r>
    <n v="2994"/>
    <s v="15.08.16 15:22:28"/>
    <d v="2016-08-08T16:33:20"/>
    <s v="ФИО4"/>
    <x v="16"/>
    <s v="Экстренный Ввод/Вывод"/>
    <d v="2016-09-26T00:00:00"/>
    <d v="1900-01-25T00:00:00"/>
    <x v="2"/>
    <d v="1905-07-08T00:00:00"/>
    <m/>
    <x v="4"/>
    <d v="1899-12-31T03:15:17"/>
    <d v="1899-12-30T00:00:00"/>
    <d v="1900-01-01T01:44:41"/>
    <d v="1899-12-31T16:37:09"/>
    <m/>
    <s v="4д. 21:37:7"/>
  </r>
  <r>
    <n v="2898"/>
    <s v="10.08.16 12:55:32"/>
    <d v="2016-08-05T13:00:08"/>
    <s v="ФИО4"/>
    <x v="15"/>
    <s v="Экстренный Ввод/Вывод"/>
    <d v="2016-09-23T00:00:00"/>
    <n v="23"/>
    <x v="1"/>
    <n v="2016"/>
    <d v="2016-08-10T00:00:00"/>
    <x v="0"/>
    <d v="1899-12-30T00:01:07"/>
    <m/>
    <d v="1899-12-30T03:11:43"/>
    <d v="1899-12-30T18:39:47"/>
    <d v="1899-12-30T05:02:47"/>
    <s v="1д. 2:55:24"/>
  </r>
  <r>
    <n v="2902"/>
    <s v="10.08.16 13:05:34"/>
    <d v="2016-08-05T13:11:38"/>
    <s v="ФИО4"/>
    <x v="15"/>
    <s v="Экстренный Ввод/Вывод"/>
    <d v="2016-10-03T00:00:00"/>
    <n v="3"/>
    <x v="4"/>
    <n v="2016"/>
    <d v="2016-08-10T00:00:00"/>
    <x v="0"/>
    <d v="1899-12-30T00:02:16"/>
    <m/>
    <d v="1899-12-30T03:00:49"/>
    <d v="1899-12-30T18:38:01"/>
    <d v="1899-12-30T05:12:49"/>
    <s v="1д. 2:53:55"/>
  </r>
  <r>
    <n v="2903"/>
    <s v="10.08.16 12:56:28"/>
    <d v="2016-08-05T13:12:13"/>
    <s v="ФИО4"/>
    <x v="15"/>
    <s v="Экстренный Ввод/Вывод"/>
    <d v="2016-10-03T00:00:00"/>
    <n v="3"/>
    <x v="4"/>
    <n v="2016"/>
    <d v="2016-08-10T00:00:00"/>
    <x v="0"/>
    <d v="1899-12-30T00:01:46"/>
    <m/>
    <d v="1899-12-30T03:00:56"/>
    <d v="1899-12-30T18:37:50"/>
    <d v="1899-12-30T05:03:43"/>
    <s v="1д. 2:44:15"/>
  </r>
  <r>
    <n v="2995"/>
    <s v="16.08.16 09:39:38"/>
    <d v="2016-08-08T16:45:56"/>
    <s v="ФИО4"/>
    <x v="16"/>
    <s v="Экстренный Ввод/Вывод"/>
    <d v="2016-09-26T00:00:00"/>
    <d v="1900-01-25T00:00:00"/>
    <x v="2"/>
    <d v="1905-07-08T00:00:00"/>
    <m/>
    <x v="4"/>
    <d v="1899-12-31T03:03:07"/>
    <d v="1899-12-30T00:08:58"/>
    <d v="1900-01-01T01:45:58"/>
    <d v="1899-12-31T16:26:47"/>
    <m/>
    <s v="4д. 21:24:50"/>
  </r>
  <r>
    <n v="2996"/>
    <s v="15.08.16 15:22:31"/>
    <d v="2016-08-08T16:46:50"/>
    <s v="ФИО4"/>
    <x v="16"/>
    <s v="Экстренный Ввод/Вывод"/>
    <d v="2016-09-26T00:00:00"/>
    <d v="1900-01-25T00:00:00"/>
    <x v="2"/>
    <d v="1905-07-08T00:00:00"/>
    <m/>
    <x v="4"/>
    <d v="1899-12-31T03:02:33"/>
    <d v="1899-12-30T00:00:00"/>
    <d v="1900-01-01T01:44:42"/>
    <d v="1899-12-31T16:37:06"/>
    <m/>
    <s v="4д. 21:24:21"/>
  </r>
  <r>
    <n v="2904"/>
    <s v="10.08.16 12:57:18"/>
    <d v="2016-08-05T13:12:41"/>
    <s v="ФИО4"/>
    <x v="15"/>
    <s v="Экстренный Ввод/Вывод"/>
    <d v="2016-10-03T00:00:00"/>
    <n v="3"/>
    <x v="4"/>
    <n v="2016"/>
    <d v="2016-08-10T00:00:00"/>
    <x v="0"/>
    <d v="1899-12-30T00:01:22"/>
    <m/>
    <d v="1899-12-30T03:01:01"/>
    <d v="1899-12-30T18:37:41"/>
    <d v="1899-12-30T05:04:33"/>
    <s v="1д. 2:44:37"/>
  </r>
  <r>
    <n v="2962"/>
    <s v="12.08.16 12:03:21"/>
    <d v="2016-08-09T16:19:04"/>
    <s v="ФИО4"/>
    <x v="15"/>
    <s v="Экстренный Ввод/Вывод"/>
    <d v="2016-09-26T00:00:00"/>
    <n v="26"/>
    <x v="1"/>
    <n v="2016"/>
    <d v="2016-08-12T00:00:00"/>
    <x v="0"/>
    <d v="1899-12-30T00:05:48"/>
    <m/>
    <d v="1899-12-30T00:21:30"/>
    <d v="1899-12-30T18:56:57"/>
    <d v="1899-12-30T03:20:02"/>
    <s v="0д. 22:44:17"/>
  </r>
  <r>
    <n v="2961"/>
    <s v="12.08.16 12:03:46"/>
    <d v="2016-08-09T16:20:52"/>
    <s v="ФИО4"/>
    <x v="15"/>
    <s v="Экстренный Ввод/Вывод"/>
    <d v="2016-09-26T00:00:00"/>
    <n v="26"/>
    <x v="1"/>
    <n v="2016"/>
    <d v="2016-08-12T00:00:00"/>
    <x v="0"/>
    <d v="1899-12-30T00:03:53"/>
    <m/>
    <d v="1899-12-30T00:20:07"/>
    <d v="1899-12-30T18:58:27"/>
    <d v="1899-12-30T03:20:27"/>
    <s v="0д. 22:42:54"/>
  </r>
  <r>
    <n v="2960"/>
    <s v="12.08.16 12:04:17"/>
    <d v="2016-08-09T16:21:43"/>
    <s v="ФИО4"/>
    <x v="15"/>
    <s v="Экстренный Ввод/Вывод"/>
    <d v="2016-09-26T00:00:00"/>
    <n v="26"/>
    <x v="1"/>
    <n v="2016"/>
    <d v="2016-08-12T00:00:00"/>
    <x v="0"/>
    <d v="1899-12-30T00:02:59"/>
    <m/>
    <d v="1899-12-30T00:19:57"/>
    <d v="1899-12-30T18:58:41"/>
    <d v="1899-12-30T03:20:58"/>
    <s v="0д. 22:42:35"/>
  </r>
  <r>
    <n v="2998"/>
    <s v="16.08.16 10:10:19"/>
    <d v="2016-08-11T17:23:30"/>
    <s v="ФИО4"/>
    <x v="15"/>
    <s v="Экстренный Ввод/Вывод"/>
    <d v="2016-10-07T00:00:00"/>
    <n v="7"/>
    <x v="4"/>
    <n v="2016"/>
    <d v="2016-08-16T00:00:00"/>
    <x v="0"/>
    <d v="1899-12-30T00:03:38"/>
    <m/>
    <d v="1899-12-30T00:32:52"/>
    <d v="1899-12-30T18:00:00"/>
    <d v="1899-12-30T01:10:19"/>
    <s v="0д. 19:46:49"/>
  </r>
  <r>
    <n v="2999"/>
    <s v="16.08.16 10:09:27"/>
    <d v="2016-08-11T17:25:01"/>
    <s v="ФИО4"/>
    <x v="15"/>
    <s v="Экстренный Ввод/Вывод"/>
    <d v="2016-10-07T00:00:00"/>
    <n v="7"/>
    <x v="4"/>
    <n v="2016"/>
    <d v="2016-08-16T00:00:00"/>
    <x v="0"/>
    <d v="1899-12-30T00:02:14"/>
    <m/>
    <d v="1899-12-30T00:32:44"/>
    <d v="1899-12-30T18:00:00"/>
    <d v="1899-12-30T01:09:27"/>
    <s v="0д. 19:44:25"/>
  </r>
  <r>
    <n v="2997"/>
    <s v="16.08.16 10:07:56"/>
    <d v="2016-08-11T17:25:53"/>
    <s v="ФИО4"/>
    <x v="15"/>
    <s v="Экстренный Ввод/Вывод"/>
    <d v="2016-10-07T00:00:00"/>
    <n v="7"/>
    <x v="4"/>
    <n v="2016"/>
    <d v="2016-08-16T00:00:00"/>
    <x v="0"/>
    <d v="1899-12-30T00:01:05"/>
    <m/>
    <d v="1899-12-30T00:33:01"/>
    <d v="1899-12-30T18:00:00"/>
    <d v="1899-12-30T01:07:56"/>
    <s v="0д. 19:42:2"/>
  </r>
  <r>
    <n v="3002"/>
    <s v="16.08.16 10:06:24"/>
    <d v="2016-08-11T17:37:33"/>
    <s v="ФИО4"/>
    <x v="15"/>
    <s v="Экстренный Ввод/Вывод"/>
    <d v="2016-10-07T00:00:00"/>
    <n v="7"/>
    <x v="4"/>
    <n v="2016"/>
    <d v="2016-08-16T00:00:00"/>
    <x v="0"/>
    <d v="1899-12-30T00:02:46"/>
    <m/>
    <d v="1899-12-30T00:19:40"/>
    <d v="1899-12-30T18:00:00"/>
    <d v="1899-12-30T01:06:24"/>
    <s v="0д. 19:28:50"/>
  </r>
  <r>
    <n v="3001"/>
    <s v="16.08.16 10:05:19"/>
    <d v="2016-08-11T17:38:40"/>
    <s v="ФИО4"/>
    <x v="15"/>
    <s v="Экстренный Ввод/Вывод"/>
    <d v="2016-10-07T00:00:00"/>
    <n v="7"/>
    <x v="4"/>
    <n v="2016"/>
    <d v="2016-08-16T00:00:00"/>
    <x v="0"/>
    <d v="1899-12-30T00:01:35"/>
    <m/>
    <d v="1899-12-30T00:19:44"/>
    <d v="1899-12-30T18:00:00"/>
    <d v="1899-12-30T01:05:19"/>
    <s v="0д. 19:26:38"/>
  </r>
  <r>
    <n v="2952"/>
    <s v="16.08.16 15:27:49"/>
    <d v="2016-08-09T11:18:06"/>
    <s v="ФИО10"/>
    <x v="17"/>
    <s v="Экстренный Ввод/Вывод"/>
    <d v="2016-09-05T00:00:00"/>
    <d v="1900-01-04T00:00:00"/>
    <x v="2"/>
    <d v="1905-07-08T00:00:00"/>
    <m/>
    <x v="2"/>
    <d v="1899-12-30T00:01:27"/>
    <d v="1899-12-30T05:52:23"/>
    <d v="1899-12-30T00:07:11"/>
    <d v="1899-12-31T19:08:41"/>
    <d v="1899-12-30T02:14:43"/>
    <s v="2д. 3:24:25"/>
  </r>
  <r>
    <n v="3000"/>
    <s v="16.08.16 10:04:07"/>
    <d v="2016-08-11T17:39:33"/>
    <s v="ФИО4"/>
    <x v="15"/>
    <s v="Экстренный Ввод/Вывод"/>
    <d v="2016-10-07T00:00:00"/>
    <n v="7"/>
    <x v="4"/>
    <n v="2016"/>
    <d v="2016-08-16T00:00:00"/>
    <x v="0"/>
    <d v="1899-12-30T00:00:40"/>
    <m/>
    <d v="1899-12-30T00:19:47"/>
    <d v="1899-12-30T18:00:00"/>
    <d v="1899-12-30T01:04:07"/>
    <s v="0д. 19:24:34"/>
  </r>
  <r>
    <n v="2857"/>
    <s v="08.08.16 11:15:09"/>
    <d v="2016-08-03T17:50:12"/>
    <s v="ФИО4"/>
    <x v="18"/>
    <s v="Экстренный Ввод/Вывод"/>
    <d v="2016-08-29T00:00:00"/>
    <n v="29"/>
    <x v="0"/>
    <n v="2016"/>
    <d v="2016-08-08T00:00:00"/>
    <x v="0"/>
    <d v="1899-12-30T00:08:36"/>
    <m/>
    <d v="1899-12-30T00:00:17"/>
    <d v="1899-12-30T18:00:55"/>
    <d v="1899-12-30T02:15:09"/>
    <s v="0д. 20:24:57"/>
  </r>
  <r>
    <n v="2858"/>
    <s v="08.08.16 11:26:31"/>
    <d v="2016-08-03T17:50:52"/>
    <s v="ФИО4"/>
    <x v="18"/>
    <s v="Экстренный Ввод/Вывод"/>
    <d v="2016-08-29T00:00:00"/>
    <n v="29"/>
    <x v="0"/>
    <n v="2016"/>
    <d v="2016-08-08T00:00:00"/>
    <x v="0"/>
    <d v="1899-12-30T00:07:59"/>
    <m/>
    <d v="1899-12-30T00:00:21"/>
    <d v="1899-12-30T18:00:47"/>
    <d v="1899-12-30T02:26:31"/>
    <s v="0д. 20:35:38"/>
  </r>
  <r>
    <n v="2856"/>
    <s v="08.08.16 11:16:04"/>
    <d v="2016-08-03T17:51:15"/>
    <s v="ФИО4"/>
    <x v="18"/>
    <s v="Экстренный Ввод/Вывод"/>
    <d v="2016-08-29T00:00:00"/>
    <n v="29"/>
    <x v="0"/>
    <n v="2016"/>
    <d v="2016-08-08T00:00:00"/>
    <x v="0"/>
    <d v="1899-12-30T00:07:19"/>
    <m/>
    <d v="1899-12-30T00:00:23"/>
    <d v="1899-12-30T18:01:02"/>
    <d v="1899-12-30T02:16:04"/>
    <s v="0д. 20:24:48"/>
  </r>
  <r>
    <n v="2957"/>
    <s v="15.08.16 14:13:51"/>
    <d v="2016-08-09T15:56:25"/>
    <s v="ФИО4"/>
    <x v="18"/>
    <s v="Экстренный Ввод/Вывод"/>
    <d v="2016-09-05T00:00:00"/>
    <n v="5"/>
    <x v="1"/>
    <n v="2016"/>
    <d v="2016-08-15T00:00:00"/>
    <x v="0"/>
    <d v="1899-12-30T00:09:29"/>
    <d v="1899-12-30T02:59:55"/>
    <d v="1899-12-30T00:14:55"/>
    <d v="1899-12-30T19:56:28"/>
    <d v="1899-12-30T10:56:39"/>
    <s v="1д. 10:17:26"/>
  </r>
  <r>
    <n v="2959"/>
    <s v="15.08.16 14:13:21"/>
    <d v="2016-08-09T16:03:54"/>
    <s v="ФИО4"/>
    <x v="18"/>
    <s v="Экстренный Ввод/Вывод"/>
    <d v="2016-09-05T00:00:00"/>
    <n v="5"/>
    <x v="1"/>
    <n v="2016"/>
    <d v="2016-08-15T00:00:00"/>
    <x v="0"/>
    <d v="1899-12-30T00:02:06"/>
    <d v="1899-12-30T03:01:03"/>
    <d v="1899-12-30T00:14:06"/>
    <d v="1899-12-30T19:56:03"/>
    <d v="1899-12-30T10:56:09"/>
    <s v="1д. 10:9:27"/>
  </r>
  <r>
    <n v="2958"/>
    <s v="15.08.16 14:12:50"/>
    <d v="2016-08-09T16:04:31"/>
    <s v="ФИО4"/>
    <x v="18"/>
    <s v="Экстренный Ввод/Вывод"/>
    <d v="2016-09-05T00:00:00"/>
    <n v="5"/>
    <x v="1"/>
    <n v="2016"/>
    <d v="2016-08-15T00:00:00"/>
    <x v="0"/>
    <d v="1899-12-30T00:01:26"/>
    <d v="1899-12-30T03:02:05"/>
    <d v="1899-12-30T00:13:07"/>
    <d v="1899-12-30T19:56:03"/>
    <d v="1899-12-30T10:55:38"/>
    <s v="1д. 10:8:19"/>
  </r>
  <r>
    <n v="2882"/>
    <s v="08.08.16 12:04:25"/>
    <d v="2016-08-04T16:41:44"/>
    <s v="ФИО6"/>
    <x v="19"/>
    <s v="Экстренный Ввод/Вывод"/>
    <d v="2016-08-08T00:00:00"/>
    <n v="8"/>
    <x v="0"/>
    <n v="2016"/>
    <d v="2016-08-08T00:00:00"/>
    <x v="0"/>
    <d v="1899-12-30T00:02:39"/>
    <m/>
    <d v="1899-12-30T00:00:34"/>
    <d v="1899-12-30T08:08:44"/>
    <d v="1899-12-30T05:10:44"/>
    <s v="0д. 13:22:41"/>
  </r>
  <r>
    <n v="2883"/>
    <s v="11.08.16 12:25:53"/>
    <d v="2016-08-04T16:44:30"/>
    <s v="ФИО6"/>
    <x v="19"/>
    <s v="Экстренный Ввод/Вывод"/>
    <d v="2016-08-12T00:00:00"/>
    <n v="12"/>
    <x v="0"/>
    <n v="2016"/>
    <d v="2016-08-11T00:00:00"/>
    <x v="0"/>
    <d v="1899-12-30T00:01:24"/>
    <d v="1899-12-30T11:51:36"/>
    <d v="1899-12-30T00:04:55"/>
    <d v="1899-12-31T04:09:31"/>
    <d v="1899-12-30T00:33:54"/>
    <s v="1д. 16:41:20"/>
  </r>
  <r>
    <n v="2893"/>
    <s v="11.08.16 12:26:52"/>
    <d v="2016-08-04T17:53:27"/>
    <s v="ФИО6"/>
    <x v="19"/>
    <s v="Экстренный Ввод/Вывод"/>
    <d v="2016-08-12T00:00:00"/>
    <n v="12"/>
    <x v="0"/>
    <n v="2016"/>
    <d v="2016-08-11T00:00:00"/>
    <x v="0"/>
    <d v="1899-12-30T00:05:31"/>
    <d v="1899-12-30T11:46:23"/>
    <d v="1899-12-30T00:05:09"/>
    <d v="1899-12-31T03:01:27"/>
    <d v="1899-12-30T00:34:53"/>
    <s v="1д. 15:33:23"/>
  </r>
  <r>
    <n v="2894"/>
    <s v="08.08.16 11:42:48"/>
    <d v="2016-08-04T17:59:00"/>
    <s v="ФИО6"/>
    <x v="19"/>
    <s v="Экстренный Ввод/Вывод"/>
    <d v="2016-08-08T00:00:00"/>
    <n v="8"/>
    <x v="0"/>
    <n v="2016"/>
    <d v="2016-08-08T00:00:00"/>
    <x v="0"/>
    <d v="1899-12-30T00:01:00"/>
    <m/>
    <d v="1899-12-30T00:00:00"/>
    <d v="1899-12-30T06:53:41"/>
    <d v="1899-12-30T04:49:07"/>
    <s v="0д. 11:43:48"/>
  </r>
  <r>
    <n v="2895"/>
    <s v="11.08.16 12:26:11"/>
    <d v="2016-08-04T18:01:53"/>
    <s v="ФИО6"/>
    <x v="19"/>
    <s v="Экстренный Ввод/Вывод"/>
    <d v="2016-08-12T00:00:00"/>
    <n v="12"/>
    <x v="0"/>
    <n v="2016"/>
    <d v="2016-08-11T00:00:00"/>
    <x v="0"/>
    <d v="1899-12-30T00:00:00"/>
    <d v="1899-12-30T11:48:32"/>
    <d v="1899-12-30T00:02:02"/>
    <d v="1899-12-31T03:01:22"/>
    <d v="1899-12-30T00:34:12"/>
    <s v="1д. 15:26:8"/>
  </r>
  <r>
    <n v="3041"/>
    <s v="16.08.16 09:58:15"/>
    <d v="2016-08-12T18:20:42"/>
    <s v="ФИО6"/>
    <x v="19"/>
    <s v="Экстренный Ввод/Вывод"/>
    <d v="2016-08-16T00:00:00"/>
    <n v="16"/>
    <x v="0"/>
    <n v="2016"/>
    <d v="2016-08-16T00:00:00"/>
    <x v="0"/>
    <d v="1899-12-30T00:00:00"/>
    <m/>
    <d v="1899-12-30T00:00:00"/>
    <d v="1899-12-30T04:54:31"/>
    <d v="1899-12-30T05:03:44"/>
    <s v="0д. 9:58:15"/>
  </r>
  <r>
    <n v="3042"/>
    <s v="16.08.16 09:56:47"/>
    <d v="2016-08-12T18:26:35"/>
    <s v="ФИО6"/>
    <x v="19"/>
    <s v="Экстренный Ввод/Вывод"/>
    <d v="2016-08-16T00:00:00"/>
    <n v="16"/>
    <x v="0"/>
    <n v="2016"/>
    <d v="2016-08-16T00:00:00"/>
    <x v="0"/>
    <d v="1899-12-30T00:00:00"/>
    <m/>
    <d v="1899-12-30T00:00:00"/>
    <d v="1899-12-30T04:54:31"/>
    <d v="1899-12-30T05:02:16"/>
    <s v="0д. 9:56:47"/>
  </r>
  <r>
    <n v="2869"/>
    <s v="09.08.16 08:51:07"/>
    <d v="2016-08-04T11:33:53"/>
    <s v="ФИО10"/>
    <x v="20"/>
    <s v="Экстренный Ввод/Вывод"/>
    <d v="2016-08-18T00:00:00"/>
    <n v="18"/>
    <x v="0"/>
    <n v="2016"/>
    <d v="2016-08-09T00:00:00"/>
    <x v="0"/>
    <d v="1899-12-30T00:11:15"/>
    <d v="1899-12-30T00:13:51"/>
    <d v="1899-12-30T00:19:40"/>
    <d v="1899-12-30T20:10:38"/>
    <d v="1899-12-30T03:30:42"/>
    <s v="1д. 0:26:6"/>
  </r>
  <r>
    <n v="2887"/>
    <s v="09.08.16 10:16:25"/>
    <d v="2016-08-04T17:10:59"/>
    <s v="ФИО10"/>
    <x v="20"/>
    <s v="Экстренный Ввод/Вывод"/>
    <d v="2016-08-25T00:00:00"/>
    <n v="25"/>
    <x v="0"/>
    <n v="2016"/>
    <d v="2016-08-09T00:00:00"/>
    <x v="0"/>
    <d v="1899-12-30T00:02:44"/>
    <m/>
    <d v="1899-12-30T00:26:28"/>
    <d v="1899-12-30T18:14:03"/>
    <d v="1899-12-30T01:22:11"/>
    <s v="0д. 20:5:26"/>
  </r>
  <r>
    <n v="2888"/>
    <s v="09.08.16 10:19:48"/>
    <d v="2016-08-04T17:14:05"/>
    <s v="ФИО10"/>
    <x v="20"/>
    <s v="Экстренный Ввод/Вывод"/>
    <d v="2016-08-25T00:00:00"/>
    <n v="25"/>
    <x v="0"/>
    <n v="2016"/>
    <d v="2016-08-09T00:00:00"/>
    <x v="0"/>
    <d v="1899-12-30T00:01:45"/>
    <m/>
    <d v="1899-12-30T00:23:52"/>
    <d v="1899-12-30T18:14:31"/>
    <d v="1899-12-30T01:25:35"/>
    <s v="0д. 20:5:43"/>
  </r>
  <r>
    <n v="2889"/>
    <s v="09.08.16 10:18:56"/>
    <d v="2016-08-04T17:16:18"/>
    <s v="ФИО10"/>
    <x v="20"/>
    <s v="Экстренный Ввод/Вывод"/>
    <d v="2016-08-25T00:00:00"/>
    <n v="25"/>
    <x v="0"/>
    <n v="2016"/>
    <d v="2016-08-09T00:00:00"/>
    <x v="0"/>
    <d v="1899-12-30T00:03:03"/>
    <m/>
    <d v="1899-12-30T00:19:35"/>
    <d v="1899-12-30T18:15:17"/>
    <d v="1899-12-30T01:24:43"/>
    <s v="0д. 20:2:38"/>
  </r>
  <r>
    <n v="2937"/>
    <s v="11.08.16 09:23:04"/>
    <d v="2016-08-08T15:25:02"/>
    <s v="ФИО3"/>
    <x v="20"/>
    <s v="Экстренный Ввод/Вывод"/>
    <d v="2016-09-01T00:00:00"/>
    <n v="1"/>
    <x v="1"/>
    <n v="2016"/>
    <d v="2016-08-11T00:00:00"/>
    <x v="0"/>
    <d v="1899-12-30T00:01:56"/>
    <m/>
    <d v="1899-12-30T00:05:54"/>
    <d v="1899-12-30T18:11:59"/>
    <d v="1899-12-30T02:38:12"/>
    <s v="0д. 20:58:1"/>
  </r>
  <r>
    <n v="2938"/>
    <s v="11.08.16 10:01:32"/>
    <d v="2016-08-08T15:52:56"/>
    <s v="ФИО3"/>
    <x v="20"/>
    <s v="Экстренный Ввод/Вывод"/>
    <d v="2016-09-01T00:00:00"/>
    <n v="1"/>
    <x v="1"/>
    <n v="2016"/>
    <d v="2016-08-11T00:00:00"/>
    <x v="0"/>
    <d v="1899-12-30T00:01:18"/>
    <m/>
    <d v="1899-12-30T01:15:55"/>
    <d v="1899-12-30T18:29:47"/>
    <d v="1899-12-30T01:21:35"/>
    <s v="0д. 21:8:35"/>
  </r>
  <r>
    <n v="2939"/>
    <s v="11.08.16 10:03:18"/>
    <d v="2016-08-08T15:54:43"/>
    <s v="ФИО3"/>
    <x v="20"/>
    <s v="Экстренный Ввод/Вывод"/>
    <d v="2016-09-01T00:00:00"/>
    <n v="1"/>
    <x v="1"/>
    <n v="2016"/>
    <d v="2016-08-11T00:00:00"/>
    <x v="0"/>
    <d v="1899-12-30T00:00:53"/>
    <m/>
    <d v="1899-12-30T01:14:45"/>
    <d v="1899-12-30T18:29:35"/>
    <d v="1899-12-30T01:23:21"/>
    <s v="0д. 21:8:34"/>
  </r>
  <r>
    <n v="2940"/>
    <s v="11.08.16 10:02:41"/>
    <d v="2016-08-08T16:42:30"/>
    <s v="ФИО3"/>
    <x v="20"/>
    <s v="Экстренный Ввод/Вывод"/>
    <d v="2016-08-29T00:00:00"/>
    <n v="29"/>
    <x v="0"/>
    <n v="2016"/>
    <d v="2016-08-11T00:00:00"/>
    <x v="0"/>
    <d v="1899-12-30T00:00:57"/>
    <m/>
    <d v="1899-12-30T00:26:58"/>
    <d v="1899-12-30T18:29:32"/>
    <d v="1899-12-30T01:22:43"/>
    <s v="0д. 20:20:10"/>
  </r>
  <r>
    <n v="2941"/>
    <s v="11.08.16 10:07:49"/>
    <d v="2016-08-08T16:43:34"/>
    <s v="ФИО3"/>
    <x v="20"/>
    <s v="Экстренный Ввод/Вывод"/>
    <d v="2016-08-29T00:00:00"/>
    <n v="29"/>
    <x v="0"/>
    <n v="2016"/>
    <d v="2016-08-11T00:00:00"/>
    <x v="0"/>
    <d v="1899-12-30T00:02:06"/>
    <m/>
    <d v="1899-12-30T00:24:50"/>
    <d v="1899-12-30T18:29:28"/>
    <d v="1899-12-30T01:27:51"/>
    <s v="0д. 20:24:15"/>
  </r>
  <r>
    <n v="2942"/>
    <s v="11.08.16 11:39:22"/>
    <d v="2016-08-08T16:45:43"/>
    <s v="ФИО3"/>
    <x v="20"/>
    <s v="Экстренный Ввод/Вывод"/>
    <d v="2016-08-29T00:00:00"/>
    <n v="29"/>
    <x v="0"/>
    <n v="2016"/>
    <d v="2016-08-11T00:00:00"/>
    <x v="0"/>
    <d v="1899-12-30T00:01:26"/>
    <m/>
    <d v="1899-12-30T00:23:23"/>
    <d v="1899-12-30T18:29:25"/>
    <d v="1899-12-30T02:59:24"/>
    <s v="0д. 21:53:38"/>
  </r>
  <r>
    <n v="2974"/>
    <s v="15.08.16 14:00:56"/>
    <d v="2016-08-10T13:28:11"/>
    <s v="ФИО3"/>
    <x v="20"/>
    <s v="Экстренный Ввод/Вывод"/>
    <d v="2016-08-15T00:00:00"/>
    <n v="15"/>
    <x v="0"/>
    <n v="2016"/>
    <d v="2016-08-15T00:00:00"/>
    <x v="0"/>
    <d v="1899-12-30T00:04:03"/>
    <m/>
    <d v="1899-12-30T00:05:29"/>
    <d v="1899-12-30T18:05:40"/>
    <d v="1899-12-30T09:17:35"/>
    <s v="1д. 3:32:47"/>
  </r>
  <r>
    <n v="2975"/>
    <s v="15.08.16 14:03:21"/>
    <d v="2016-08-10T13:32:19"/>
    <s v="ФИО3"/>
    <x v="20"/>
    <s v="Экстренный Ввод/Вывод"/>
    <d v="2016-08-15T00:00:00"/>
    <n v="15"/>
    <x v="0"/>
    <n v="2016"/>
    <d v="2016-08-15T00:00:00"/>
    <x v="0"/>
    <d v="1899-12-30T00:00:56"/>
    <m/>
    <d v="1899-12-30T00:04:50"/>
    <d v="1899-12-30T18:05:18"/>
    <d v="1899-12-30T09:20:00"/>
    <s v="1д. 3:31:4"/>
  </r>
  <r>
    <n v="2976"/>
    <s v="15.08.16 14:02:13"/>
    <d v="2016-08-10T13:33:19"/>
    <s v="ФИО3"/>
    <x v="20"/>
    <s v="Экстренный Ввод/Вывод"/>
    <d v="2016-08-15T00:00:00"/>
    <n v="15"/>
    <x v="0"/>
    <n v="2016"/>
    <d v="2016-08-15T00:00:00"/>
    <x v="0"/>
    <d v="1899-12-30T00:00:57"/>
    <m/>
    <d v="1899-12-30T00:03:46"/>
    <d v="1899-12-30T18:05:21"/>
    <d v="1899-12-30T09:18:52"/>
    <s v="1д. 3:28:56"/>
  </r>
  <r>
    <n v="2977"/>
    <s v="15.08.16 13:56:36"/>
    <d v="2016-08-10T14:33:05"/>
    <s v="ФИО10"/>
    <x v="20"/>
    <s v="Экстренный Ввод/Вывод"/>
    <d v="2016-09-19T00:00:00"/>
    <n v="19"/>
    <x v="1"/>
    <n v="2016"/>
    <d v="2016-08-15T00:00:00"/>
    <x v="0"/>
    <d v="1899-12-30T00:07:30"/>
    <m/>
    <d v="1899-12-30T03:19:24"/>
    <d v="1899-12-30T17:57:30"/>
    <d v="1899-12-30T04:59:06"/>
    <s v="1д. 2:23:30"/>
  </r>
  <r>
    <n v="2978"/>
    <s v="15.08.16 13:58:51"/>
    <d v="2016-08-10T14:40:57"/>
    <s v="ФИО10"/>
    <x v="20"/>
    <s v="Экстренный Ввод/Вывод"/>
    <d v="2016-09-19T00:00:00"/>
    <n v="19"/>
    <x v="1"/>
    <n v="2016"/>
    <d v="2016-08-15T00:00:00"/>
    <x v="0"/>
    <d v="1899-12-30T00:01:29"/>
    <m/>
    <d v="1899-12-30T03:17:33"/>
    <d v="1899-12-30T17:57:30"/>
    <d v="1899-12-30T05:01:21"/>
    <s v="1д. 2:17:53"/>
  </r>
  <r>
    <n v="2979"/>
    <s v="15.08.16 14:07:04"/>
    <d v="2016-08-10T14:42:31"/>
    <s v="ФИО10"/>
    <x v="20"/>
    <s v="Экстренный Ввод/Вывод"/>
    <d v="2016-09-19T00:00:00"/>
    <n v="19"/>
    <x v="1"/>
    <n v="2016"/>
    <d v="2016-08-15T00:00:00"/>
    <x v="0"/>
    <d v="1899-12-30T00:01:28"/>
    <m/>
    <d v="1899-12-30T03:16:00"/>
    <d v="1899-12-30T17:57:30"/>
    <d v="1899-12-30T05:09:34"/>
    <s v="1д. 2:24:32"/>
  </r>
  <r>
    <n v="2870"/>
    <s v="09.08.16 09:02:05"/>
    <d v="2016-08-04T11:52:52"/>
    <s v="ФИО10"/>
    <x v="21"/>
    <s v="Экстренный Ввод/Вывод"/>
    <d v="2016-08-18T00:00:00"/>
    <n v="18"/>
    <x v="0"/>
    <n v="2016"/>
    <d v="2016-08-09T00:00:00"/>
    <x v="0"/>
    <d v="1899-12-30T00:03:08"/>
    <d v="1899-12-30T00:15:54"/>
    <d v="1899-12-30T00:11:55"/>
    <d v="1899-12-30T20:05:29"/>
    <d v="1899-12-30T03:32:47"/>
    <s v="1д. 0:9:13"/>
  </r>
  <r>
    <n v="2984"/>
    <s v="16.08.16 15:27:49"/>
    <d v="2016-08-11T11:39:50"/>
    <s v="ФИО3"/>
    <x v="22"/>
    <s v="Экстренный Ввод/Вывод"/>
    <d v="2016-08-20T00:00:00"/>
    <d v="1900-01-19T00:00:00"/>
    <x v="3"/>
    <d v="1905-07-08T00:00:00"/>
    <m/>
    <x v="1"/>
    <d v="1899-12-30T00:06:18"/>
    <d v="1899-12-30T05:22:02"/>
    <d v="1899-12-30T09:31:18"/>
    <d v="1899-12-30T18:02:37"/>
    <m/>
    <s v="1д. 9:2:15"/>
  </r>
  <r>
    <n v="2985"/>
    <s v="16.08.16 15:27:49"/>
    <d v="2016-08-11T11:46:43"/>
    <s v="ФИО3"/>
    <x v="22"/>
    <s v="Экстренный Ввод/Вывод"/>
    <d v="2016-08-20T00:00:00"/>
    <d v="1900-01-19T00:00:00"/>
    <x v="3"/>
    <d v="1905-07-08T00:00:00"/>
    <m/>
    <x v="1"/>
    <d v="1899-12-30T00:01:32"/>
    <d v="1899-12-30T05:22:11"/>
    <d v="1899-12-30T09:30:16"/>
    <d v="1899-12-30T18:01:55"/>
    <m/>
    <s v="1д. 8:55:54"/>
  </r>
  <r>
    <n v="2986"/>
    <s v="16.08.16 15:27:49"/>
    <d v="2016-08-11T11:48:22"/>
    <s v="ФИО3"/>
    <x v="22"/>
    <s v="Экстренный Ввод/Вывод"/>
    <d v="2016-08-20T00:00:00"/>
    <d v="1900-01-19T00:00:00"/>
    <x v="3"/>
    <d v="1905-07-08T00:00:00"/>
    <m/>
    <x v="1"/>
    <d v="1899-12-30T00:00:54"/>
    <d v="1899-12-30T05:22:18"/>
    <d v="1899-12-30T09:29:04"/>
    <d v="1899-12-30T18:01:59"/>
    <m/>
    <s v="1д. 8:54:15"/>
  </r>
  <r>
    <n v="2871"/>
    <s v="09.08.16 11:46:07"/>
    <d v="2016-08-04T11:56:11"/>
    <s v="ФИО10"/>
    <x v="21"/>
    <s v="Экстренный Ввод/Вывод"/>
    <d v="2016-08-18T00:00:00"/>
    <n v="18"/>
    <x v="0"/>
    <n v="2016"/>
    <d v="2016-08-09T00:00:00"/>
    <x v="0"/>
    <d v="1899-12-30T00:00:49"/>
    <d v="1899-12-30T00:16:59"/>
    <d v="1899-12-30T00:10:54"/>
    <d v="1899-12-30T20:04:25"/>
    <d v="1899-12-30T06:16:49"/>
    <s v="1д. 2:49:56"/>
  </r>
  <r>
    <n v="2873"/>
    <s v="10.08.16 12:51:24"/>
    <d v="2016-08-04T13:35:39"/>
    <s v="ФИО10"/>
    <x v="23"/>
    <s v="Экстренный Ввод/Вывод"/>
    <d v="2016-10-20T00:00:00"/>
    <n v="20"/>
    <x v="4"/>
    <n v="2016"/>
    <d v="2016-08-10T00:00:00"/>
    <x v="0"/>
    <d v="1899-12-30T00:06:23"/>
    <d v="1899-12-30T02:22:28"/>
    <d v="1899-12-30T10:55:30"/>
    <d v="1899-12-30T18:00:00"/>
    <d v="1899-12-30T03:51:24"/>
    <s v="1д. 11:15:45"/>
  </r>
  <r>
    <n v="2874"/>
    <s v="10.08.16 12:53:17"/>
    <d v="2016-08-04T13:42:12"/>
    <s v="ФИО10"/>
    <x v="23"/>
    <s v="Экстренный Ввод/Вывод"/>
    <d v="2016-10-20T00:00:00"/>
    <n v="20"/>
    <x v="4"/>
    <n v="2016"/>
    <d v="2016-08-10T00:00:00"/>
    <x v="0"/>
    <d v="1899-12-30T00:01:20"/>
    <d v="1899-12-30T01:40:57"/>
    <d v="1899-12-30T11:35:30"/>
    <d v="1899-12-30T18:00:00"/>
    <d v="1899-12-30T03:53:17"/>
    <s v="1д. 11:11:4"/>
  </r>
  <r>
    <n v="2990"/>
    <s v="16.08.16 16:27:42"/>
    <d v="2016-08-11T16:30:27"/>
    <s v="ФИО10"/>
    <x v="24"/>
    <s v="Экстренный Ввод/Вывод"/>
    <d v="2016-08-13T00:00:00"/>
    <d v="1900-01-12T00:00:00"/>
    <x v="3"/>
    <d v="1905-07-08T00:00:00"/>
    <m/>
    <x v="2"/>
    <d v="1899-12-30T00:03:00"/>
    <d v="1899-12-30T00:02:26"/>
    <d v="1899-12-30T00:12:32"/>
    <d v="1899-12-31T02:39:15"/>
    <d v="1899-12-30T01:14:52"/>
    <s v="1д. 4:12:5"/>
  </r>
  <r>
    <n v="2875"/>
    <s v="10.08.16 12:52:04"/>
    <d v="2016-08-04T13:43:47"/>
    <s v="ФИО10"/>
    <x v="23"/>
    <s v="Экстренный Ввод/Вывод"/>
    <d v="2016-10-20T00:00:00"/>
    <n v="20"/>
    <x v="4"/>
    <n v="2016"/>
    <d v="2016-08-10T00:00:00"/>
    <x v="0"/>
    <d v="1899-12-30T00:01:18"/>
    <d v="1899-12-30T02:22:08"/>
    <d v="1899-12-30T10:52:47"/>
    <d v="1899-12-30T18:00:00"/>
    <d v="1899-12-30T03:52:04"/>
    <s v="1д. 11:8:17"/>
  </r>
  <r>
    <n v="2901"/>
    <s v="10.08.16 11:30:42"/>
    <d v="2016-08-05T13:08:10"/>
    <s v="ФИО10"/>
    <x v="23"/>
    <s v="Экстренный Ввод/Вывод"/>
    <d v="2016-08-18T00:00:00"/>
    <n v="18"/>
    <x v="0"/>
    <n v="2016"/>
    <d v="2016-08-10T00:00:00"/>
    <x v="0"/>
    <d v="1899-12-30T00:05:29"/>
    <m/>
    <d v="1899-12-30T00:00:56"/>
    <d v="1899-12-30T18:22:21"/>
    <d v="1899-12-30T06:53:46"/>
    <s v="1д. 1:22:32"/>
  </r>
  <r>
    <n v="2905"/>
    <s v="10.08.16 11:17:55"/>
    <d v="2016-08-05T13:13:48"/>
    <s v="ФИО10"/>
    <x v="23"/>
    <s v="Экстренный Ввод/Вывод"/>
    <d v="2016-08-18T00:00:00"/>
    <n v="18"/>
    <x v="0"/>
    <n v="2016"/>
    <d v="2016-08-10T00:00:00"/>
    <x v="0"/>
    <d v="1899-12-30T00:02:21"/>
    <m/>
    <d v="1899-12-30T00:01:51"/>
    <d v="1899-12-30T18:18:56"/>
    <d v="1899-12-30T06:40:59"/>
    <s v="1д. 1:4:7"/>
  </r>
  <r>
    <n v="2906"/>
    <s v="10.08.16 11:32:46"/>
    <d v="2016-08-05T13:16:13"/>
    <s v="ФИО10"/>
    <x v="23"/>
    <s v="Экстренный Ввод/Вывод"/>
    <d v="2016-08-18T00:00:00"/>
    <n v="18"/>
    <x v="0"/>
    <n v="2016"/>
    <d v="2016-08-10T00:00:00"/>
    <x v="0"/>
    <d v="1899-12-30T00:00:44"/>
    <m/>
    <d v="1899-12-30T00:01:07"/>
    <d v="1899-12-30T18:18:51"/>
    <d v="1899-12-30T06:55:50"/>
    <s v="1д. 1:16:32"/>
  </r>
  <r>
    <n v="2971"/>
    <s v="16.08.16 09:45:22"/>
    <d v="2016-08-10T10:44:31"/>
    <s v="ФИО10"/>
    <x v="23"/>
    <s v="Экстренный Ввод/Вывод"/>
    <d v="2016-09-29T00:00:00"/>
    <n v="29"/>
    <x v="1"/>
    <n v="2016"/>
    <d v="2016-08-16T00:00:00"/>
    <x v="0"/>
    <d v="1899-12-30T00:25:05"/>
    <d v="1899-12-30T02:21:12"/>
    <d v="1899-12-30T01:21:20"/>
    <d v="1899-12-31T02:01:56"/>
    <d v="1899-12-30T04:51:17"/>
    <s v="1д. 11:0:50"/>
  </r>
  <r>
    <n v="2972"/>
    <s v="16.08.16 09:44:49"/>
    <d v="2016-08-10T11:12:41"/>
    <s v="ФИО10"/>
    <x v="23"/>
    <s v="Экстренный Ввод/Вывод"/>
    <d v="2016-09-29T00:00:00"/>
    <n v="29"/>
    <x v="1"/>
    <n v="2016"/>
    <d v="2016-08-16T00:00:00"/>
    <x v="0"/>
    <d v="1899-12-30T00:12:52"/>
    <d v="1899-12-30T02:23:30"/>
    <d v="1899-12-30T01:02:48"/>
    <d v="1899-12-31T02:02:12"/>
    <d v="1899-12-30T04:50:44"/>
    <s v="1д. 10:32:6"/>
  </r>
  <r>
    <n v="3003"/>
    <s v="16.08.16 17:19:47"/>
    <d v="2016-08-12T10:23:49"/>
    <s v="ФИО3"/>
    <x v="25"/>
    <s v="Экстренный Ввод/Вывод"/>
    <d v="2016-08-13T00:00:00"/>
    <d v="1900-01-12T00:00:00"/>
    <x v="3"/>
    <d v="1905-07-08T00:00:00"/>
    <m/>
    <x v="2"/>
    <d v="1899-12-30T00:06:23"/>
    <m/>
    <d v="1899-12-30T06:40:42"/>
    <d v="1899-12-30T18:08:59"/>
    <d v="1899-12-30T00:22:47"/>
    <s v="1д. 1:18:51"/>
  </r>
  <r>
    <n v="2973"/>
    <s v="16.08.16 09:43:53"/>
    <d v="2016-08-10T11:26:11"/>
    <s v="ФИО10"/>
    <x v="23"/>
    <s v="Экстренный Ввод/Вывод"/>
    <d v="2016-09-29T00:00:00"/>
    <n v="29"/>
    <x v="1"/>
    <n v="2016"/>
    <d v="2016-08-16T00:00:00"/>
    <x v="0"/>
    <d v="1899-12-30T00:03:56"/>
    <d v="1899-12-30T02:25:31"/>
    <d v="1899-12-30T00:59:28"/>
    <d v="1899-12-31T01:58:59"/>
    <d v="1899-12-30T04:49:48"/>
    <s v="1д. 10:17:42"/>
  </r>
  <r>
    <n v="3008"/>
    <s v="15.08.16 09:45:58"/>
    <d v="2016-08-12T11:07:11"/>
    <s v="ФИО4"/>
    <x v="18"/>
    <s v="Экстренный Ввод/Вывод"/>
    <d v="2016-09-08T00:00:00"/>
    <d v="1900-01-07T00:00:00"/>
    <x v="2"/>
    <d v="1905-07-08T00:00:00"/>
    <m/>
    <x v="4"/>
    <d v="1899-12-30T00:15:55"/>
    <m/>
    <d v="1899-12-30T07:22:58"/>
    <d v="1899-12-30T16:56:36"/>
    <m/>
    <s v="1д. 0:35:29"/>
  </r>
  <r>
    <n v="2811"/>
    <s v="04.08.16 18:10:12"/>
    <d v="2016-08-02T11:08:57"/>
    <s v="ФИО5"/>
    <x v="24"/>
    <s v="Экстренный Ввод/Вывод"/>
    <d v="2016-08-02T00:00:00"/>
    <n v="2"/>
    <x v="0"/>
    <n v="2016"/>
    <d v="2016-08-04T00:00:00"/>
    <x v="0"/>
    <d v="1899-12-30T00:02:53"/>
    <m/>
    <d v="1899-12-30T02:40:40"/>
    <d v="1899-12-30T18:05:25"/>
    <d v="1899-12-30T04:02:04"/>
    <s v="1д. 0:51:2"/>
  </r>
  <r>
    <n v="3007"/>
    <s v="15.08.16 09:46:09"/>
    <d v="2016-08-12T11:21:05"/>
    <s v="ФИО4"/>
    <x v="18"/>
    <s v="Экстренный Ввод/Вывод"/>
    <d v="2016-09-08T00:00:00"/>
    <d v="1900-01-07T00:00:00"/>
    <x v="2"/>
    <d v="1905-07-08T00:00:00"/>
    <m/>
    <x v="4"/>
    <d v="1899-12-30T00:01:58"/>
    <m/>
    <d v="1899-12-30T07:23:12"/>
    <d v="1899-12-30T16:56:25"/>
    <m/>
    <s v="1д. 0:21:35"/>
  </r>
  <r>
    <n v="3006"/>
    <s v="15.08.16 09:46:19"/>
    <d v="2016-08-12T11:21:56"/>
    <s v="ФИО4"/>
    <x v="18"/>
    <s v="Экстренный Ввод/Вывод"/>
    <d v="2016-09-08T00:00:00"/>
    <d v="1900-01-07T00:00:00"/>
    <x v="2"/>
    <d v="1905-07-08T00:00:00"/>
    <m/>
    <x v="4"/>
    <d v="1899-12-30T00:01:03"/>
    <m/>
    <d v="1899-12-30T07:23:27"/>
    <d v="1899-12-30T16:56:15"/>
    <m/>
    <s v="1д. 0:20:45"/>
  </r>
  <r>
    <n v="3009"/>
    <s v="12.08.16 18:18:09"/>
    <d v="2016-08-12T12:44:09"/>
    <s v="ФИО1"/>
    <x v="6"/>
    <s v="Экстренный Ввод/Вывод"/>
    <d v="2016-08-13T00:00:00"/>
    <d v="1900-01-12T00:00:00"/>
    <x v="3"/>
    <d v="1905-07-08T00:00:00"/>
    <m/>
    <x v="4"/>
    <d v="1899-12-30T00:01:29"/>
    <d v="1899-12-30T02:06:31"/>
    <d v="1899-12-30T00:15:19"/>
    <d v="1899-12-30T20:35:02"/>
    <m/>
    <s v="0д. 22:58:21"/>
  </r>
  <r>
    <n v="3010"/>
    <s v="16.08.16 13:34:34"/>
    <d v="2016-08-12T12:48:17"/>
    <s v="ФИО1"/>
    <x v="6"/>
    <s v="Экстренный Ввод/Вывод"/>
    <d v="2016-08-13T00:00:00"/>
    <d v="1900-01-12T00:00:00"/>
    <x v="3"/>
    <d v="1905-07-08T00:00:00"/>
    <m/>
    <x v="1"/>
    <d v="1899-12-30T00:00:48"/>
    <d v="1899-12-30T04:08:00"/>
    <d v="1899-12-30T00:06:57"/>
    <d v="1899-12-30T18:38:28"/>
    <m/>
    <s v="0д. 22:54:13"/>
  </r>
  <r>
    <n v="3013"/>
    <s v="15.08.16 09:56:19"/>
    <d v="2016-08-12T14:46:22"/>
    <s v="ФИО4"/>
    <x v="18"/>
    <s v="Экстренный Ввод/Вывод"/>
    <d v="2016-08-13T00:00:00"/>
    <d v="1900-01-12T00:00:00"/>
    <x v="3"/>
    <d v="1905-07-08T00:00:00"/>
    <m/>
    <x v="4"/>
    <d v="1899-12-30T00:12:20"/>
    <d v="1899-12-30T00:00:00"/>
    <d v="1899-12-31T23:42:58"/>
    <d v="1899-12-31T11:30:45"/>
    <m/>
    <s v="3д. 11:26:3"/>
  </r>
  <r>
    <n v="3011"/>
    <s v="15.08.16 16:56:52"/>
    <d v="2016-08-12T14:48:42"/>
    <s v="ФИО8"/>
    <x v="10"/>
    <s v="Экстренный Ввод/Вывод"/>
    <d v="2016-08-13T00:00:00"/>
    <d v="1900-01-12T00:00:00"/>
    <x v="3"/>
    <d v="1905-07-08T00:00:00"/>
    <m/>
    <x v="4"/>
    <d v="1899-12-30T00:01:24"/>
    <d v="1899-12-30T07:28:51"/>
    <d v="1899-12-30T00:26:21"/>
    <d v="1899-12-30T12:57:23"/>
    <m/>
    <s v="0д. 20:53:59"/>
  </r>
  <r>
    <n v="3012"/>
    <s v="15.08.16 14:08:51"/>
    <d v="2016-08-12T14:56:30"/>
    <s v="ФИО5"/>
    <x v="3"/>
    <s v="Экстренный Ввод/Вывод"/>
    <d v="2016-09-08T00:00:00"/>
    <d v="1900-01-07T00:00:00"/>
    <x v="2"/>
    <d v="1905-07-08T00:00:00"/>
    <m/>
    <x v="4"/>
    <d v="1899-12-30T00:01:08"/>
    <d v="1899-12-30T02:43:18"/>
    <d v="1899-12-30T03:05:17"/>
    <d v="1899-12-30T14:56:20"/>
    <m/>
    <s v="0д. 20:46:3"/>
  </r>
  <r>
    <n v="3014"/>
    <s v="15.08.16 14:09:07"/>
    <d v="2016-08-12T14:57:42"/>
    <s v="ФИО5"/>
    <x v="3"/>
    <s v="Экстренный Ввод/Вывод"/>
    <d v="2016-09-08T00:00:00"/>
    <d v="1900-01-07T00:00:00"/>
    <x v="2"/>
    <d v="1905-07-08T00:00:00"/>
    <m/>
    <x v="4"/>
    <d v="1899-12-30T00:01:08"/>
    <d v="1899-12-30T02:43:37"/>
    <d v="1899-12-30T03:04:02"/>
    <d v="1899-12-30T14:56:04"/>
    <m/>
    <s v="0д. 20:44:51"/>
  </r>
  <r>
    <n v="3015"/>
    <s v="15.08.16 14:09:24"/>
    <d v="2016-08-12T14:59:55"/>
    <s v="ФИО5"/>
    <x v="3"/>
    <s v="Экстренный Ввод/Вывод"/>
    <d v="2016-09-08T00:00:00"/>
    <d v="1900-01-07T00:00:00"/>
    <x v="2"/>
    <d v="1905-07-08T00:00:00"/>
    <m/>
    <x v="4"/>
    <d v="1899-12-30T00:00:59"/>
    <d v="1899-12-30T02:43:53"/>
    <d v="1899-12-30T03:01:58"/>
    <d v="1899-12-30T14:55:49"/>
    <m/>
    <s v="0д. 20:42:39"/>
  </r>
  <r>
    <n v="3016"/>
    <s v="15.08.16 07:47:31"/>
    <d v="2016-08-12T15:12:54"/>
    <s v="ФИО5"/>
    <x v="3"/>
    <s v="Экстренный Ввод/Вывод"/>
    <d v="2016-09-12T00:00:00"/>
    <d v="1900-01-11T00:00:00"/>
    <x v="2"/>
    <d v="1905-07-08T00:00:00"/>
    <m/>
    <x v="4"/>
    <d v="1899-12-30T00:00:57"/>
    <m/>
    <d v="1899-12-30T02:46:09"/>
    <d v="1899-12-30T17:42:34"/>
    <m/>
    <s v="0д. 20:29:40"/>
  </r>
  <r>
    <n v="3017"/>
    <s v="15.08.16 07:47:24"/>
    <d v="2016-08-12T15:13:56"/>
    <s v="ФИО5"/>
    <x v="3"/>
    <s v="Экстренный Ввод/Вывод"/>
    <d v="2016-09-12T00:00:00"/>
    <d v="1900-01-11T00:00:00"/>
    <x v="2"/>
    <d v="1905-07-08T00:00:00"/>
    <m/>
    <x v="4"/>
    <d v="1899-12-30T00:01:09"/>
    <m/>
    <d v="1899-12-30T02:44:54"/>
    <d v="1899-12-30T17:42:34"/>
    <m/>
    <s v="0д. 20:28:37"/>
  </r>
  <r>
    <n v="3018"/>
    <s v="15.08.16 07:47:17"/>
    <d v="2016-08-12T15:15:12"/>
    <s v="ФИО5"/>
    <x v="3"/>
    <s v="Экстренный Ввод/Вывод"/>
    <d v="2016-09-12T00:00:00"/>
    <d v="1900-01-11T00:00:00"/>
    <x v="2"/>
    <d v="1905-07-08T00:00:00"/>
    <m/>
    <x v="4"/>
    <d v="1899-12-30T00:00:54"/>
    <m/>
    <d v="1899-12-30T02:43:54"/>
    <d v="1899-12-30T17:42:34"/>
    <m/>
    <s v="0д. 20:27:22"/>
  </r>
  <r>
    <n v="3019"/>
    <s v="16.08.16 16:27:42"/>
    <d v="2016-08-12T15:33:39"/>
    <s v="ФИО10"/>
    <x v="24"/>
    <s v="Экстренный Ввод/Вывод"/>
    <d v="2016-08-13T00:00:00"/>
    <d v="1900-01-12T00:00:00"/>
    <x v="3"/>
    <d v="1905-07-08T00:00:00"/>
    <m/>
    <x v="2"/>
    <d v="1899-12-30T00:05:32"/>
    <m/>
    <d v="1899-12-30T00:01:26"/>
    <d v="1899-12-30T18:47:11"/>
    <d v="1899-12-30T01:14:52"/>
    <s v="0д. 20:9:1"/>
  </r>
  <r>
    <n v="3020"/>
    <s v="16.08.16 16:27:42"/>
    <d v="2016-08-12T15:40:06"/>
    <s v="ФИО10"/>
    <x v="24"/>
    <s v="Экстренный Ввод/Вывод"/>
    <d v="2016-08-13T00:00:00"/>
    <d v="1900-01-12T00:00:00"/>
    <x v="3"/>
    <d v="1905-07-08T00:00:00"/>
    <m/>
    <x v="2"/>
    <d v="1899-12-30T00:01:43"/>
    <m/>
    <d v="1899-12-30T00:00:53"/>
    <d v="1899-12-30T18:45:06"/>
    <d v="1899-12-30T01:14:52"/>
    <s v="0д. 20:2:34"/>
  </r>
  <r>
    <n v="3021"/>
    <s v="16.08.16 16:27:42"/>
    <d v="2016-08-12T15:45:48"/>
    <s v="ФИО10"/>
    <x v="24"/>
    <s v="Экстренный Ввод/Вывод"/>
    <d v="2016-08-13T00:00:00"/>
    <d v="1900-01-12T00:00:00"/>
    <x v="3"/>
    <d v="1905-07-08T00:00:00"/>
    <m/>
    <x v="2"/>
    <d v="1899-12-30T00:02:05"/>
    <m/>
    <d v="1899-12-30T00:13:10"/>
    <d v="1899-12-30T18:26:45"/>
    <d v="1899-12-30T01:14:52"/>
    <s v="0д. 19:56:52"/>
  </r>
  <r>
    <n v="3022"/>
    <s v="16.08.16 16:27:42"/>
    <d v="2016-08-12T15:48:14"/>
    <s v="ФИО10"/>
    <x v="24"/>
    <s v="Экстренный Ввод/Вывод"/>
    <d v="2016-08-13T00:00:00"/>
    <d v="1900-01-12T00:00:00"/>
    <x v="3"/>
    <d v="1905-07-08T00:00:00"/>
    <m/>
    <x v="2"/>
    <d v="1899-12-30T00:01:16"/>
    <m/>
    <d v="1899-12-30T00:11:24"/>
    <d v="1899-12-30T18:26:54"/>
    <d v="1899-12-30T01:14:52"/>
    <s v="0д. 19:54:26"/>
  </r>
  <r>
    <n v="3024"/>
    <s v="12.08.16 17:57:18"/>
    <d v="2016-08-12T15:49:23"/>
    <s v="ФИО3"/>
    <x v="23"/>
    <s v="Экстренный Ввод/Вывод"/>
    <d v="2016-08-29T00:00:00"/>
    <d v="1900-01-28T00:00:00"/>
    <x v="3"/>
    <d v="1905-07-08T00:00:00"/>
    <m/>
    <x v="3"/>
    <d v="1899-12-30T00:04:14"/>
    <d v="1899-12-30T17:45:33"/>
    <d v="1899-12-30T00:48:49"/>
    <d v="1899-12-30T01:14:41"/>
    <m/>
    <s v="0д. 19:53:17"/>
  </r>
  <r>
    <n v="3023"/>
    <s v="16.08.16 16:27:43"/>
    <d v="2016-08-12T15:50:44"/>
    <s v="ФИО10"/>
    <x v="24"/>
    <s v="Экстренный Ввод/Вывод"/>
    <d v="2016-08-13T00:00:00"/>
    <d v="1900-01-12T00:00:00"/>
    <x v="3"/>
    <d v="1905-07-08T00:00:00"/>
    <m/>
    <x v="2"/>
    <d v="1899-12-30T00:01:09"/>
    <m/>
    <d v="1899-12-30T00:09:32"/>
    <d v="1899-12-30T18:26:24"/>
    <d v="1899-12-30T01:14:51"/>
    <s v="0д. 19:51:56"/>
  </r>
  <r>
    <n v="3025"/>
    <s v="12.08.16 17:57:21"/>
    <d v="2016-08-12T15:54:25"/>
    <s v="ФИО3"/>
    <x v="23"/>
    <s v="Экстренный Ввод/Вывод"/>
    <d v="2016-08-29T00:00:00"/>
    <d v="1900-01-28T00:00:00"/>
    <x v="3"/>
    <d v="1905-07-08T00:00:00"/>
    <m/>
    <x v="3"/>
    <d v="1899-12-30T00:00:54"/>
    <d v="1899-12-30T17:45:36"/>
    <d v="1899-12-30T00:47:44"/>
    <d v="1899-12-30T01:14:00"/>
    <m/>
    <s v="0д. 19:48:14"/>
  </r>
  <r>
    <n v="3026"/>
    <s v="12.08.16 17:57:26"/>
    <d v="2016-08-12T15:55:24"/>
    <s v="ФИО3"/>
    <x v="23"/>
    <s v="Экстренный Ввод/Вывод"/>
    <d v="2016-08-29T00:00:00"/>
    <d v="1900-01-28T00:00:00"/>
    <x v="3"/>
    <d v="1905-07-08T00:00:00"/>
    <m/>
    <x v="3"/>
    <d v="1899-12-30T00:00:56"/>
    <d v="1899-12-30T17:45:34"/>
    <d v="1899-12-30T00:47:18"/>
    <d v="1899-12-30T01:13:28"/>
    <m/>
    <s v="0д. 19:47:16"/>
  </r>
  <r>
    <n v="2907"/>
    <s v="10.08.16 13:00:04"/>
    <d v="2016-08-05T13:13:25"/>
    <s v="ФИО11"/>
    <x v="17"/>
    <s v="Экстренный Ввод/Вывод"/>
    <d v="2016-10-17T00:00:00"/>
    <n v="17"/>
    <x v="4"/>
    <n v="2016"/>
    <d v="2016-08-10T00:00:00"/>
    <x v="0"/>
    <d v="1899-12-30T00:05:06"/>
    <d v="1899-12-30T01:11:09"/>
    <d v="1899-12-30T00:40:46"/>
    <d v="1899-12-30T19:42:17"/>
    <d v="1899-12-30T05:07:20"/>
    <s v="1д. 2:46:38"/>
  </r>
  <r>
    <n v="3028"/>
    <s v="16.08.16 17:19:47"/>
    <d v="2016-08-12T16:06:43"/>
    <s v="ФИО3"/>
    <x v="23"/>
    <s v="Экстренный Ввод/Вывод"/>
    <d v="2016-08-29T00:00:00"/>
    <d v="1900-01-28T00:00:00"/>
    <x v="3"/>
    <d v="1905-07-08T00:00:00"/>
    <m/>
    <x v="2"/>
    <d v="1899-12-30T00:01:02"/>
    <m/>
    <d v="1899-12-30T00:36:39"/>
    <d v="1899-12-30T18:35:29"/>
    <d v="1899-12-30T00:22:49"/>
    <s v="0д. 19:35:59"/>
  </r>
  <r>
    <n v="3029"/>
    <s v="16.08.16 17:19:47"/>
    <d v="2016-08-12T16:07:49"/>
    <s v="ФИО3"/>
    <x v="23"/>
    <s v="Экстренный Ввод/Вывод"/>
    <d v="2016-08-29T00:00:00"/>
    <d v="1900-01-28T00:00:00"/>
    <x v="3"/>
    <d v="1905-07-08T00:00:00"/>
    <m/>
    <x v="2"/>
    <d v="1899-12-30T00:00:50"/>
    <m/>
    <d v="1899-12-30T00:36:33"/>
    <d v="1899-12-30T18:34:41"/>
    <d v="1899-12-30T00:22:49"/>
    <s v="0д. 19:34:53"/>
  </r>
  <r>
    <n v="3030"/>
    <s v="15.08.16 13:13:38"/>
    <d v="2016-08-12T16:08:44"/>
    <s v="ФИО3"/>
    <x v="23"/>
    <s v="Экстренный Ввод/Вывод"/>
    <d v="2016-08-29T00:00:00"/>
    <d v="1900-01-28T00:00:00"/>
    <x v="3"/>
    <d v="1905-07-08T00:00:00"/>
    <m/>
    <x v="4"/>
    <d v="1899-12-30T00:00:56"/>
    <d v="1899-12-30T15:21:13"/>
    <d v="1899-12-30T01:55:27"/>
    <d v="1899-12-30T17:05:48"/>
    <m/>
    <s v="1д. 10:23:24"/>
  </r>
  <r>
    <n v="3031"/>
    <s v="16.08.16 17:19:46"/>
    <d v="2016-08-12T16:36:36"/>
    <s v="ФИО10"/>
    <x v="17"/>
    <s v="Экстренный Ввод/Вывод"/>
    <d v="2016-08-15T00:00:00"/>
    <d v="1900-01-14T00:00:00"/>
    <x v="3"/>
    <d v="1905-07-08T00:00:00"/>
    <m/>
    <x v="2"/>
    <d v="1899-12-30T00:02:39"/>
    <m/>
    <d v="1899-12-30T00:01:29"/>
    <d v="1899-12-30T18:39:08"/>
    <d v="1899-12-30T00:22:50"/>
    <s v="0д. 19:6:6"/>
  </r>
  <r>
    <n v="3032"/>
    <s v="16.08.16 17:19:47"/>
    <d v="2016-08-12T16:39:25"/>
    <s v="ФИО10"/>
    <x v="17"/>
    <s v="Экстренный Ввод/Вывод"/>
    <d v="2016-08-15T00:00:00"/>
    <d v="1900-01-14T00:00:00"/>
    <x v="3"/>
    <d v="1905-07-08T00:00:00"/>
    <m/>
    <x v="2"/>
    <d v="1899-12-30T00:02:51"/>
    <m/>
    <d v="1899-12-30T00:01:21"/>
    <d v="1899-12-30T18:36:16"/>
    <d v="1899-12-30T00:22:49"/>
    <s v="0д. 19:3:17"/>
  </r>
  <r>
    <n v="3033"/>
    <s v="16.08.16 17:19:47"/>
    <d v="2016-08-12T16:42:33"/>
    <s v="ФИО10"/>
    <x v="17"/>
    <s v="Экстренный Ввод/Вывод"/>
    <d v="2016-08-15T00:00:00"/>
    <d v="1900-01-14T00:00:00"/>
    <x v="3"/>
    <d v="1905-07-08T00:00:00"/>
    <m/>
    <x v="2"/>
    <d v="1899-12-30T00:01:12"/>
    <m/>
    <d v="1899-12-30T00:00:39"/>
    <d v="1899-12-30T18:35:29"/>
    <d v="1899-12-30T00:22:49"/>
    <s v="0д. 19:0:9"/>
  </r>
  <r>
    <n v="3034"/>
    <s v="12.08.16 17:57:00"/>
    <d v="2016-08-12T17:15:17"/>
    <s v="ФИО6"/>
    <x v="19"/>
    <s v="Экстренный Ввод/Вывод"/>
    <d v="2016-08-18T00:00:00"/>
    <d v="1900-01-17T00:00:00"/>
    <x v="3"/>
    <d v="1905-07-08T00:00:00"/>
    <m/>
    <x v="4"/>
    <d v="1899-12-30T00:04:13"/>
    <m/>
    <d v="1899-12-30T00:02:37"/>
    <d v="1899-12-30T18:20:29"/>
    <m/>
    <s v="0д. 18:27:19"/>
  </r>
  <r>
    <n v="3035"/>
    <s v="12.08.16 17:49:51"/>
    <d v="2016-08-12T17:21:30"/>
    <s v="ФИО3"/>
    <x v="23"/>
    <s v="Экстренный Ввод/Вывод"/>
    <d v="2016-08-29T00:00:00"/>
    <d v="1900-01-28T00:00:00"/>
    <x v="3"/>
    <d v="1905-07-08T00:00:00"/>
    <m/>
    <x v="4"/>
    <d v="1899-12-30T00:01:11"/>
    <m/>
    <d v="1899-12-30T00:27:15"/>
    <d v="1899-12-30T17:52:45"/>
    <m/>
    <s v="0д. 18:21:11"/>
  </r>
  <r>
    <n v="3036"/>
    <s v="12.08.16 17:52:29"/>
    <d v="2016-08-12T17:22:47"/>
    <s v="ФИО3"/>
    <x v="23"/>
    <s v="Экстренный Ввод/Вывод"/>
    <d v="2016-08-29T00:00:00"/>
    <d v="1900-01-28T00:00:00"/>
    <x v="3"/>
    <d v="1905-07-08T00:00:00"/>
    <m/>
    <x v="4"/>
    <d v="1899-12-30T00:00:53"/>
    <m/>
    <d v="1899-12-30T00:28:55"/>
    <d v="1899-12-30T17:50:07"/>
    <m/>
    <s v="0д. 18:19:55"/>
  </r>
  <r>
    <n v="3037"/>
    <s v="12.08.16 17:51:30"/>
    <d v="2016-08-12T17:23:44"/>
    <s v="ФИО3"/>
    <x v="23"/>
    <s v="Экстренный Ввод/Вывод"/>
    <d v="2016-08-29T00:00:00"/>
    <d v="1900-01-28T00:00:00"/>
    <x v="3"/>
    <d v="1905-07-08T00:00:00"/>
    <m/>
    <x v="4"/>
    <d v="1899-12-30T00:00:44"/>
    <m/>
    <d v="1899-12-30T00:27:08"/>
    <d v="1899-12-30T17:51:06"/>
    <m/>
    <s v="0д. 18:18:58"/>
  </r>
  <r>
    <n v="3038"/>
    <s v="12.08.16 17:56:30"/>
    <d v="2016-08-12T17:53:57"/>
    <s v="ФИО3"/>
    <x v="23"/>
    <s v="Экстренный Ввод/Вывод"/>
    <d v="2016-08-29T00:00:00"/>
    <d v="1900-01-28T00:00:00"/>
    <x v="3"/>
    <d v="1905-07-08T00:00:00"/>
    <m/>
    <x v="4"/>
    <d v="1899-12-30T00:00:59"/>
    <m/>
    <d v="1899-12-30T00:01:39"/>
    <d v="1899-12-30T17:46:06"/>
    <m/>
    <s v="0д. 17:48:44"/>
  </r>
  <r>
    <n v="3039"/>
    <s v="12.08.16 17:56:56"/>
    <d v="2016-08-12T17:55:01"/>
    <s v="ФИО3"/>
    <x v="23"/>
    <s v="Экстренный Ввод/Вывод"/>
    <d v="2016-08-29T00:00:00"/>
    <d v="1900-01-28T00:00:00"/>
    <x v="3"/>
    <d v="1905-07-08T00:00:00"/>
    <m/>
    <x v="4"/>
    <d v="1899-12-30T00:00:47"/>
    <m/>
    <d v="1899-12-30T00:01:13"/>
    <d v="1899-12-30T17:45:40"/>
    <m/>
    <s v="0д. 17:47:40"/>
  </r>
  <r>
    <n v="3040"/>
    <s v="15.08.16 13:13:10"/>
    <d v="2016-08-12T17:55:54"/>
    <s v="ФИО3"/>
    <x v="23"/>
    <s v="Экстренный Ввод/Вывод"/>
    <d v="2016-08-29T00:00:00"/>
    <d v="1900-01-28T00:00:00"/>
    <x v="3"/>
    <d v="1905-07-08T00:00:00"/>
    <m/>
    <x v="4"/>
    <d v="1899-12-30T00:00:44"/>
    <d v="1899-12-30T00:33:01"/>
    <d v="1899-12-30T01:19:33"/>
    <d v="1899-12-30T15:53:31"/>
    <m/>
    <s v="0д. 17:46:49"/>
  </r>
  <r>
    <n v="2908"/>
    <s v="10.08.16 13:01:36"/>
    <d v="2016-08-05T13:15:33"/>
    <s v="ФИО11"/>
    <x v="17"/>
    <s v="Экстренный Ввод/Вывод"/>
    <d v="2016-10-17T00:00:00"/>
    <n v="17"/>
    <x v="4"/>
    <n v="2016"/>
    <d v="2016-08-10T00:00:00"/>
    <x v="0"/>
    <d v="1899-12-30T00:03:16"/>
    <d v="1899-12-30T01:11:19"/>
    <d v="1899-12-30T00:42:26"/>
    <d v="1899-12-30T19:40:09"/>
    <d v="1899-12-30T05:08:51"/>
    <s v="1д. 2:46:1"/>
  </r>
  <r>
    <n v="2909"/>
    <s v="10.08.16 13:05:03"/>
    <d v="2016-08-05T13:16:56"/>
    <s v="ФИО11"/>
    <x v="17"/>
    <s v="Экстренный Ввод/Вывод"/>
    <d v="2016-10-17T00:00:00"/>
    <n v="17"/>
    <x v="4"/>
    <n v="2016"/>
    <d v="2016-08-10T00:00:00"/>
    <x v="0"/>
    <d v="1899-12-30T00:02:06"/>
    <d v="1899-12-30T01:11:24"/>
    <d v="1899-12-30T00:45:36"/>
    <d v="1899-12-30T19:36:43"/>
    <d v="1899-12-30T05:12:18"/>
    <s v="1д. 2:48:7"/>
  </r>
  <r>
    <n v="3043"/>
    <s v="16.08.16 15:27:20"/>
    <d v="2016-08-12T19:19:12"/>
    <s v="ФИО6"/>
    <x v="19"/>
    <s v="Экстренный Ввод/Вывод"/>
    <d v="2016-08-22T00:00:00"/>
    <d v="1900-01-21T00:00:00"/>
    <x v="3"/>
    <d v="1905-07-08T00:00:00"/>
    <m/>
    <x v="4"/>
    <d v="1899-12-30T00:00:00"/>
    <m/>
    <d v="1899-12-30T00:00:00"/>
    <d v="1899-12-30T17:42:36"/>
    <m/>
    <s v="0д. 17:42:36"/>
  </r>
  <r>
    <n v="3044"/>
    <s v="15.08.16 13:53:40"/>
    <d v="2016-08-15T10:31:09"/>
    <s v="ФИО1"/>
    <x v="7"/>
    <s v="Экстренный Ввод/Вывод"/>
    <d v="2016-08-22T00:00:00"/>
    <d v="1900-01-21T00:00:00"/>
    <x v="3"/>
    <d v="1905-07-08T00:00:00"/>
    <m/>
    <x v="4"/>
    <d v="1899-12-30T00:02:53"/>
    <m/>
    <d v="1899-12-30T00:00:35"/>
    <d v="1899-12-30T16:07:53"/>
    <m/>
    <s v="0д. 16:11:21"/>
  </r>
  <r>
    <n v="3045"/>
    <s v="15.08.16 11:22:38"/>
    <d v="2016-08-15T10:34:49"/>
    <s v="ФИО1"/>
    <x v="7"/>
    <s v="Экстренный Ввод/Вывод"/>
    <d v="2016-08-22T00:00:00"/>
    <d v="1900-01-21T00:00:00"/>
    <x v="3"/>
    <d v="1905-07-08T00:00:00"/>
    <m/>
    <x v="4"/>
    <d v="1899-12-30T00:01:11"/>
    <m/>
    <d v="1899-12-30T00:00:23"/>
    <d v="1899-12-30T16:06:07"/>
    <m/>
    <s v="0д. 16:7:41"/>
  </r>
  <r>
    <n v="3046"/>
    <s v="15.08.16 11:22:39"/>
    <d v="2016-08-15T10:36:53"/>
    <s v="ФИО1"/>
    <x v="7"/>
    <s v="Экстренный Ввод/Вывод"/>
    <d v="2016-08-22T00:00:00"/>
    <d v="1900-01-21T00:00:00"/>
    <x v="3"/>
    <d v="1905-07-08T00:00:00"/>
    <m/>
    <x v="4"/>
    <d v="1899-12-30T00:01:25"/>
    <m/>
    <d v="1899-12-30T00:01:34"/>
    <d v="1899-12-30T16:02:38"/>
    <m/>
    <s v="0д. 16:5:37"/>
  </r>
  <r>
    <n v="2950"/>
    <s v="12.08.16 09:40:45"/>
    <d v="2016-08-09T11:01:04"/>
    <s v="ФИО10"/>
    <x v="17"/>
    <s v="Экстренный Ввод/Вывод"/>
    <d v="2016-09-05T00:00:00"/>
    <n v="5"/>
    <x v="1"/>
    <n v="2016"/>
    <d v="2016-08-12T00:00:00"/>
    <x v="0"/>
    <d v="1899-12-30T00:13:14"/>
    <d v="1899-12-30T01:10:34"/>
    <d v="1899-12-30T00:05:10"/>
    <d v="1899-12-30T21:57:58"/>
    <d v="1899-12-30T02:12:44"/>
    <s v="1д. 1:39:40"/>
  </r>
  <r>
    <n v="2951"/>
    <s v="12.08.16 09:26:46"/>
    <d v="2016-08-09T11:15:05"/>
    <s v="ФИО10"/>
    <x v="17"/>
    <s v="Экстренный Ввод/Вывод"/>
    <d v="2016-09-05T00:00:00"/>
    <n v="5"/>
    <x v="1"/>
    <n v="2016"/>
    <d v="2016-08-12T00:00:00"/>
    <x v="0"/>
    <d v="1899-12-30T00:02:22"/>
    <d v="1899-12-30T01:14:19"/>
    <d v="1899-12-30T00:03:05"/>
    <d v="1899-12-30T21:53:10"/>
    <d v="1899-12-30T01:58:45"/>
    <s v="1д. 1:11:41"/>
  </r>
  <r>
    <n v="3049"/>
    <s v="16.08.16 13:33:56"/>
    <d v="2016-08-15T12:07:37"/>
    <s v="ФИО7"/>
    <x v="6"/>
    <s v="Экстренный Ввод/Вывод"/>
    <d v="2016-08-22T00:00:00"/>
    <d v="1900-01-21T00:00:00"/>
    <x v="3"/>
    <d v="1905-07-08T00:00:00"/>
    <m/>
    <x v="4"/>
    <d v="1899-12-30T00:01:18"/>
    <m/>
    <d v="1899-12-30T00:08:02"/>
    <d v="1899-12-30T14:25:34"/>
    <m/>
    <s v="0д. 14:34:54"/>
  </r>
  <r>
    <n v="3050"/>
    <s v="16.08.16 14:35:35"/>
    <d v="2016-08-15T12:09:08"/>
    <s v="ФИО7"/>
    <x v="6"/>
    <s v="Экстренный Ввод/Вывод"/>
    <d v="2016-08-17T00:00:00"/>
    <d v="1900-01-16T00:00:00"/>
    <x v="3"/>
    <d v="1905-07-08T00:00:00"/>
    <m/>
    <x v="4"/>
    <d v="1899-12-30T00:01:04"/>
    <m/>
    <d v="1899-12-30T00:07:22"/>
    <d v="1899-12-30T14:24:58"/>
    <m/>
    <s v="0д. 14:33:24"/>
  </r>
  <r>
    <n v="3051"/>
    <s v="15.08.16 17:15:46"/>
    <d v="2016-08-15T12:30:07"/>
    <s v="ФИО4"/>
    <x v="16"/>
    <s v="Экстренный Ввод/Вывод"/>
    <d v="2016-08-22T00:00:00"/>
    <d v="1900-01-21T00:00:00"/>
    <x v="3"/>
    <d v="1905-07-08T00:00:00"/>
    <m/>
    <x v="4"/>
    <d v="1899-12-30T00:14:07"/>
    <m/>
    <d v="1899-12-30T01:01:43"/>
    <d v="1899-12-30T12:56:38"/>
    <m/>
    <s v="0д. 14:12:28"/>
  </r>
  <r>
    <n v="3053"/>
    <s v="15.08.16 17:15:48"/>
    <d v="2016-08-15T12:42:17"/>
    <s v="ФИО4"/>
    <x v="16"/>
    <s v="Экстренный Ввод/Вывод"/>
    <d v="2016-08-22T00:00:00"/>
    <d v="1900-01-21T00:00:00"/>
    <x v="3"/>
    <d v="1905-07-08T00:00:00"/>
    <m/>
    <x v="4"/>
    <d v="1899-12-30T00:02:22"/>
    <m/>
    <d v="1899-12-30T01:01:41"/>
    <d v="1899-12-30T12:56:16"/>
    <m/>
    <s v="0д. 14:0:19"/>
  </r>
  <r>
    <n v="3052"/>
    <s v="15.08.16 17:15:38"/>
    <d v="2016-08-15T12:42:45"/>
    <s v="ФИО4"/>
    <x v="16"/>
    <s v="Экстренный Ввод/Вывод"/>
    <d v="2016-08-22T00:00:00"/>
    <d v="1900-01-21T00:00:00"/>
    <x v="3"/>
    <d v="1905-07-08T00:00:00"/>
    <m/>
    <x v="4"/>
    <d v="1899-12-30T00:01:41"/>
    <m/>
    <d v="1899-12-30T01:01:42"/>
    <d v="1899-12-30T12:56:27"/>
    <m/>
    <s v="0д. 13:59:50"/>
  </r>
  <r>
    <n v="3054"/>
    <s v="15.08.16 16:20:21"/>
    <d v="2016-08-15T13:03:23"/>
    <s v="ФИО5"/>
    <x v="8"/>
    <s v="Экстренный Ввод/Вывод"/>
    <d v="2016-08-29T00:00:00"/>
    <d v="1900-01-28T00:00:00"/>
    <x v="3"/>
    <d v="1905-07-08T00:00:00"/>
    <m/>
    <x v="4"/>
    <d v="1899-12-30T00:03:09"/>
    <m/>
    <d v="1899-12-30T00:12:15"/>
    <d v="1899-12-30T13:23:48"/>
    <m/>
    <s v="0д. 13:39:12"/>
  </r>
  <r>
    <n v="3055"/>
    <s v="15.08.16 16:20:24"/>
    <d v="2016-08-15T13:07:52"/>
    <s v="ФИО5"/>
    <x v="8"/>
    <s v="Экстренный Ввод/Вывод"/>
    <d v="2016-08-29T00:00:00"/>
    <d v="1900-01-28T00:00:00"/>
    <x v="3"/>
    <d v="1905-07-08T00:00:00"/>
    <m/>
    <x v="4"/>
    <d v="1899-12-30T00:01:05"/>
    <m/>
    <d v="1899-12-30T00:09:53"/>
    <d v="1899-12-30T13:23:45"/>
    <m/>
    <s v="0д. 13:34:43"/>
  </r>
  <r>
    <n v="3056"/>
    <s v="15.08.16 16:20:22"/>
    <d v="2016-08-15T13:10:00"/>
    <s v="ФИО5"/>
    <x v="8"/>
    <s v="Экстренный Ввод/Вывод"/>
    <d v="2016-08-29T00:00:00"/>
    <d v="1900-01-28T00:00:00"/>
    <x v="3"/>
    <d v="1905-07-08T00:00:00"/>
    <m/>
    <x v="4"/>
    <d v="1899-12-30T00:01:08"/>
    <m/>
    <d v="1899-12-30T00:07:57"/>
    <d v="1899-12-30T13:23:31"/>
    <m/>
    <s v="0д. 13:32:36"/>
  </r>
  <r>
    <n v="3057"/>
    <s v="15.08.16 13:49:22"/>
    <d v="2016-08-15T13:29:50"/>
    <s v="ФИО2"/>
    <x v="13"/>
    <s v="Экстренный Ввод/Вывод"/>
    <d v="2016-08-17T00:00:00"/>
    <d v="1900-01-16T00:00:00"/>
    <x v="3"/>
    <d v="1905-07-08T00:00:00"/>
    <m/>
    <x v="4"/>
    <d v="1899-12-30T00:05:26"/>
    <m/>
    <d v="1899-12-30T00:14:05"/>
    <d v="1899-12-30T12:53:14"/>
    <m/>
    <s v="0д. 13:12:45"/>
  </r>
  <r>
    <n v="3058"/>
    <s v="15.08.16 13:49:34"/>
    <d v="2016-08-15T13:35:33"/>
    <s v="ФИО2"/>
    <x v="13"/>
    <s v="Экстренный Ввод/Вывод"/>
    <d v="2016-08-17T00:00:00"/>
    <d v="1900-01-16T00:00:00"/>
    <x v="3"/>
    <d v="1905-07-08T00:00:00"/>
    <m/>
    <x v="4"/>
    <d v="1899-12-30T00:02:01"/>
    <m/>
    <d v="1899-12-30T00:11:58"/>
    <d v="1899-12-30T12:53:03"/>
    <m/>
    <s v="0д. 13:7:2"/>
  </r>
  <r>
    <n v="3059"/>
    <s v="15.08.16 13:49:47"/>
    <d v="2016-08-15T13:43:47"/>
    <s v="ФИО3"/>
    <x v="23"/>
    <s v="Экстренный Ввод/Вывод"/>
    <d v="2016-08-29T00:00:00"/>
    <d v="1900-01-28T00:00:00"/>
    <x v="3"/>
    <d v="1905-07-08T00:00:00"/>
    <m/>
    <x v="4"/>
    <d v="1899-12-30T00:02:13"/>
    <m/>
    <d v="1899-12-30T00:03:48"/>
    <d v="1899-12-30T12:52:49"/>
    <m/>
    <s v="0д. 12:58:50"/>
  </r>
  <r>
    <n v="3060"/>
    <s v="16.08.16 15:27:19"/>
    <d v="2016-08-15T13:55:19"/>
    <s v="ФИО1"/>
    <x v="7"/>
    <s v="Экстренный Ввод/Вывод"/>
    <d v="2016-08-25T00:00:00"/>
    <d v="1900-01-24T00:00:00"/>
    <x v="3"/>
    <d v="1905-07-08T00:00:00"/>
    <m/>
    <x v="4"/>
    <d v="1899-12-30T00:01:09"/>
    <m/>
    <d v="1899-12-30T01:06:52"/>
    <d v="1899-12-30T11:39:10"/>
    <m/>
    <s v="0д. 12:47:11"/>
  </r>
  <r>
    <n v="3061"/>
    <s v="16.08.16 15:27:18"/>
    <d v="2016-08-15T13:56:30"/>
    <s v="ФИО7"/>
    <x v="7"/>
    <s v="Экстренный Ввод/Вывод"/>
    <d v="2016-08-29T00:00:00"/>
    <d v="1900-01-28T00:00:00"/>
    <x v="3"/>
    <d v="1905-07-08T00:00:00"/>
    <m/>
    <x v="4"/>
    <d v="1899-12-30T00:00:51"/>
    <m/>
    <d v="1899-12-30T00:04:41"/>
    <d v="1899-12-30T12:40:30"/>
    <m/>
    <s v="0д. 12:46:2"/>
  </r>
  <r>
    <n v="3063"/>
    <s v="16.08.16 15:27:16"/>
    <d v="2016-08-15T13:57:22"/>
    <s v="ФИО1"/>
    <x v="7"/>
    <s v="Экстренный Ввод/Вывод"/>
    <d v="2016-08-26T00:00:00"/>
    <d v="1900-01-25T00:00:00"/>
    <x v="3"/>
    <d v="1905-07-08T00:00:00"/>
    <m/>
    <x v="4"/>
    <d v="1899-12-30T00:01:19"/>
    <m/>
    <d v="1899-12-30T01:04:51"/>
    <d v="1899-12-30T11:38:57"/>
    <m/>
    <s v="0д. 12:45:7"/>
  </r>
  <r>
    <n v="3062"/>
    <s v="16.08.16 15:27:17"/>
    <d v="2016-08-15T13:57:25"/>
    <s v="ФИО7"/>
    <x v="7"/>
    <s v="Экстренный Ввод/Вывод"/>
    <d v="2016-08-29T00:00:00"/>
    <d v="1900-01-28T00:00:00"/>
    <x v="3"/>
    <d v="1905-07-08T00:00:00"/>
    <m/>
    <x v="4"/>
    <d v="1899-12-30T00:00:44"/>
    <m/>
    <d v="1899-12-30T00:03:59"/>
    <d v="1899-12-30T12:40:25"/>
    <m/>
    <s v="0д. 12:45:8"/>
  </r>
  <r>
    <n v="3065"/>
    <s v="16.08.16 15:27:16"/>
    <d v="2016-08-15T13:58:15"/>
    <s v="ФИО7"/>
    <x v="7"/>
    <s v="Экстренный Ввод/Вывод"/>
    <d v="2016-08-29T00:00:00"/>
    <d v="1900-01-28T00:00:00"/>
    <x v="3"/>
    <d v="1905-07-08T00:00:00"/>
    <m/>
    <x v="4"/>
    <d v="1899-12-30T00:02:43"/>
    <m/>
    <d v="1899-12-30T00:01:34"/>
    <d v="1899-12-30T12:40:00"/>
    <m/>
    <s v="0д. 12:44:17"/>
  </r>
  <r>
    <n v="3064"/>
    <s v="16.08.16 15:27:19"/>
    <d v="2016-08-15T13:59:21"/>
    <s v="ФИО1"/>
    <x v="7"/>
    <s v="Экстренный Ввод/Вывод"/>
    <d v="2016-08-26T00:00:00"/>
    <d v="1900-01-25T00:00:00"/>
    <x v="3"/>
    <d v="1905-07-08T00:00:00"/>
    <m/>
    <x v="4"/>
    <d v="1899-12-30T00:00:47"/>
    <m/>
    <d v="1899-12-30T01:03:36"/>
    <d v="1899-12-30T11:38:47"/>
    <m/>
    <s v="0д. 12:43:10"/>
  </r>
  <r>
    <n v="3066"/>
    <s v="15.08.16 16:20:25"/>
    <d v="2016-08-15T14:01:25"/>
    <s v="ФИО1"/>
    <x v="7"/>
    <s v="Экстренный Ввод/Вывод"/>
    <d v="2016-09-05T00:00:00"/>
    <d v="1900-01-04T00:00:00"/>
    <x v="2"/>
    <d v="1905-07-08T00:00:00"/>
    <m/>
    <x v="4"/>
    <d v="1899-12-30T00:00:43"/>
    <m/>
    <d v="1899-12-30T01:01:53"/>
    <d v="1899-12-30T11:38:30"/>
    <m/>
    <s v="0д. 12:41:6"/>
  </r>
  <r>
    <n v="3068"/>
    <s v="15.08.16 14:11:20"/>
    <d v="2016-08-15T14:01:44"/>
    <s v="ФИО2"/>
    <x v="13"/>
    <s v="Экстренный Ввод/Вывод"/>
    <d v="2016-08-23T00:00:00"/>
    <d v="1900-01-22T00:00:00"/>
    <x v="3"/>
    <d v="1905-07-08T00:00:00"/>
    <m/>
    <x v="4"/>
    <d v="1899-12-30T00:03:49"/>
    <m/>
    <d v="1899-12-30T00:05:47"/>
    <d v="1899-12-30T12:31:17"/>
    <m/>
    <s v="0д. 12:40:53"/>
  </r>
  <r>
    <n v="3067"/>
    <s v="15.08.16 16:20:24"/>
    <d v="2016-08-15T14:03:15"/>
    <s v="ФИО1"/>
    <x v="7"/>
    <s v="Экстренный Ввод/Вывод"/>
    <d v="2016-08-29T00:00:00"/>
    <d v="1900-01-28T00:00:00"/>
    <x v="3"/>
    <d v="1905-07-08T00:00:00"/>
    <m/>
    <x v="4"/>
    <d v="1899-12-30T00:02:00"/>
    <m/>
    <d v="1899-12-30T00:59:10"/>
    <d v="1899-12-30T11:38:06"/>
    <m/>
    <s v="0д. 12:39:16"/>
  </r>
  <r>
    <n v="3069"/>
    <s v="15.08.16 15:55:47"/>
    <d v="2016-08-15T15:41:43"/>
    <s v="ФИО9"/>
    <x v="14"/>
    <s v="Экстренный Ввод/Вывод"/>
    <d v="2016-08-16T00:00:00"/>
    <d v="1900-01-15T00:00:00"/>
    <x v="3"/>
    <d v="1905-07-08T00:00:00"/>
    <m/>
    <x v="4"/>
    <d v="1899-12-30T00:00:53"/>
    <m/>
    <d v="1899-12-30T00:13:10"/>
    <d v="1899-12-30T10:46:50"/>
    <m/>
    <s v="0д. 11:0:53"/>
  </r>
  <r>
    <n v="3070"/>
    <s v="15.08.16 15:56:13"/>
    <d v="2016-08-15T15:42:41"/>
    <s v="ФИО9"/>
    <x v="12"/>
    <s v="Экстренный Ввод/Вывод"/>
    <d v="2016-08-23T00:00:00"/>
    <d v="1900-01-22T00:00:00"/>
    <x v="3"/>
    <d v="1905-07-08T00:00:00"/>
    <m/>
    <x v="4"/>
    <d v="1899-12-30T00:00:56"/>
    <m/>
    <d v="1899-12-30T00:12:36"/>
    <d v="1899-12-30T10:46:24"/>
    <m/>
    <s v="0д. 10:59:56"/>
  </r>
  <r>
    <n v="3071"/>
    <s v="16.08.16 15:18:29"/>
    <d v="2016-08-16T13:40:42"/>
    <s v="ФИО5"/>
    <x v="3"/>
    <s v="Экстренный Ввод/Вывод"/>
    <d v="2016-08-16T00:00:00"/>
    <d v="1900-01-15T00:00:00"/>
    <x v="3"/>
    <d v="1905-07-08T00:00:00"/>
    <m/>
    <x v="4"/>
    <d v="1899-12-30T00:03:13"/>
    <d v="1899-12-30T00:03:41"/>
    <d v="1899-12-30T00:39:33"/>
    <d v="1899-12-30T03:15:26"/>
    <m/>
    <s v="0д. 4:1:53"/>
  </r>
  <r>
    <n v="3072"/>
    <s v="16.08.16 14:14:18"/>
    <d v="2016-08-16T13:49:09"/>
    <s v="ФИО7"/>
    <x v="6"/>
    <s v="Экстренный Ввод/Вывод"/>
    <d v="2016-08-16T00:00:00"/>
    <d v="1900-01-15T00:00:00"/>
    <x v="3"/>
    <d v="1905-07-08T00:00:00"/>
    <m/>
    <x v="4"/>
    <d v="1899-12-30T00:02:39"/>
    <m/>
    <d v="1899-12-30T00:22:29"/>
    <d v="1899-12-30T03:28:19"/>
    <m/>
    <s v="0д. 3:53:27"/>
  </r>
  <r>
    <n v="3073"/>
    <s v="16.08.16 16:02:52"/>
    <d v="2016-08-16T15:55:59"/>
    <s v="ФИО3"/>
    <x v="23"/>
    <s v="Экстренный Ввод/Вывод"/>
    <d v="2016-09-08T00:00:00"/>
    <d v="1900-01-07T00:00:00"/>
    <x v="2"/>
    <d v="1905-07-08T00:00:00"/>
    <m/>
    <x v="4"/>
    <d v="1899-12-30T00:04:47"/>
    <m/>
    <d v="1899-12-30T00:02:04"/>
    <d v="1899-12-30T01:39:45"/>
    <m/>
    <s v="0д. 1:46:36"/>
  </r>
  <r>
    <n v="3074"/>
    <s v="16.08.16 16:03:04"/>
    <d v="2016-08-16T16:01:02"/>
    <s v="ФИО3"/>
    <x v="23"/>
    <s v="Экстренный Ввод/Вывод"/>
    <d v="2016-09-08T00:00:00"/>
    <d v="1900-01-07T00:00:00"/>
    <x v="2"/>
    <d v="1905-07-08T00:00:00"/>
    <m/>
    <x v="4"/>
    <d v="1899-12-30T00:01:30"/>
    <m/>
    <d v="1899-12-30T00:00:30"/>
    <d v="1899-12-30T01:39:33"/>
    <m/>
    <s v="0д. 1:41:33"/>
  </r>
  <r>
    <n v="3075"/>
    <s v="16.08.16 16:09:37"/>
    <d v="2016-08-16T16:03:42"/>
    <s v="ФИО3"/>
    <x v="23"/>
    <s v="Экстренный Ввод/Вывод"/>
    <d v="2016-09-08T00:00:00"/>
    <d v="1900-01-07T00:00:00"/>
    <x v="2"/>
    <d v="1905-07-08T00:00:00"/>
    <m/>
    <x v="4"/>
    <d v="1899-12-30T00:01:21"/>
    <m/>
    <d v="1899-12-30T00:04:32"/>
    <d v="1899-12-30T01:33:00"/>
    <m/>
    <s v="0д. 1:38:53"/>
  </r>
  <r>
    <n v="3076"/>
    <s v="16.08.16 16:09:49"/>
    <d v="2016-08-16T16:05:27"/>
    <s v="ФИО3"/>
    <x v="23"/>
    <s v="Экстренный Ввод/Вывод"/>
    <d v="2016-08-22T00:00:00"/>
    <d v="1900-01-21T00:00:00"/>
    <x v="3"/>
    <d v="1905-07-08T00:00:00"/>
    <m/>
    <x v="4"/>
    <d v="1899-12-30T00:02:10"/>
    <m/>
    <d v="1899-12-30T00:02:10"/>
    <d v="1899-12-30T01:32:48"/>
    <m/>
    <s v="0д. 1:37:8"/>
  </r>
  <r>
    <n v="3077"/>
    <s v="16.08.16 16:10:18"/>
    <d v="2016-08-16T16:07:55"/>
    <s v="ФИО3"/>
    <x v="23"/>
    <s v="Экстренный Ввод/Вывод"/>
    <d v="2016-08-22T00:00:00"/>
    <d v="1900-01-21T00:00:00"/>
    <x v="3"/>
    <d v="1905-07-08T00:00:00"/>
    <m/>
    <x v="4"/>
    <d v="1899-12-30T00:01:59"/>
    <m/>
    <d v="1899-12-30T00:00:22"/>
    <d v="1899-12-30T01:32:19"/>
    <m/>
    <s v="0д. 1:34:40"/>
  </r>
  <r>
    <n v="3078"/>
    <s v="16.08.16 16:11:42"/>
    <d v="2016-08-16T16:10:05"/>
    <s v="ФИО3"/>
    <x v="23"/>
    <s v="Экстренный Ввод/Вывод"/>
    <d v="2016-08-22T00:00:00"/>
    <d v="1900-01-21T00:00:00"/>
    <x v="3"/>
    <d v="1905-07-08T00:00:00"/>
    <m/>
    <x v="4"/>
    <d v="1899-12-30T00:01:10"/>
    <m/>
    <d v="1899-12-30T00:00:25"/>
    <d v="1899-12-30T01:30:55"/>
    <m/>
    <s v="0д. 1:32:30"/>
  </r>
  <r>
    <n v="3079"/>
    <s v="16.08.16 16:21:43"/>
    <d v="2016-08-16T16:19:41"/>
    <s v="ФИО3"/>
    <x v="26"/>
    <s v="Экстренный Ввод/Вывод"/>
    <d v="2016-09-12T00:00:00"/>
    <d v="1900-01-11T00:00:00"/>
    <x v="2"/>
    <d v="1905-07-08T00:00:00"/>
    <m/>
    <x v="4"/>
    <d v="1899-12-30T00:01:36"/>
    <m/>
    <d v="1899-12-30T00:00:25"/>
    <d v="1899-12-30T01:20:54"/>
    <m/>
    <s v="0д. 1:22:55"/>
  </r>
  <r>
    <n v="3080"/>
    <s v="16.08.16 17:31:22"/>
    <d v="2016-08-16T16:31:26"/>
    <s v="ФИО5"/>
    <x v="7"/>
    <s v="Экстренный Ввод/Вывод"/>
    <d v="2016-09-01T00:00:00"/>
    <d v="1899-12-31T00:00:00"/>
    <x v="2"/>
    <d v="1905-07-08T00:00:00"/>
    <m/>
    <x v="4"/>
    <d v="1899-12-30T00:06:09"/>
    <m/>
    <d v="1899-12-30T00:53:46"/>
    <d v="1899-12-30T00:11:15"/>
    <m/>
    <s v="0д. 1:11:10"/>
  </r>
  <r>
    <n v="3081"/>
    <s v="16.08.16 17:31:25"/>
    <d v="2016-08-16T16:38:06"/>
    <s v="ФИО5"/>
    <x v="8"/>
    <s v="Экстренный Ввод/Вывод"/>
    <d v="2016-09-15T00:00:00"/>
    <d v="1900-01-14T00:00:00"/>
    <x v="2"/>
    <d v="1905-07-08T00:00:00"/>
    <m/>
    <x v="4"/>
    <d v="1899-12-30T00:01:30"/>
    <m/>
    <d v="1899-12-30T00:51:49"/>
    <d v="1899-12-30T00:11:12"/>
    <m/>
    <s v="0д. 1:4:31"/>
  </r>
  <r>
    <n v="3082"/>
    <s v="16.08.16 17:31:30"/>
    <d v="2016-08-16T16:42:28"/>
    <s v="ФИО5"/>
    <x v="8"/>
    <s v="Экстренный Ввод/Вывод"/>
    <d v="2016-09-01T00:00:00"/>
    <d v="1899-12-31T00:00:00"/>
    <x v="2"/>
    <d v="1905-07-08T00:00:00"/>
    <m/>
    <x v="4"/>
    <d v="1899-12-30T00:01:11"/>
    <m/>
    <d v="1899-12-30T00:47:50"/>
    <d v="1899-12-30T00:11:07"/>
    <m/>
    <s v="0д. 1:0:8"/>
  </r>
  <r>
    <n v="3083"/>
    <s v="16.08.16 17:31:36"/>
    <d v="2016-08-16T16:43:58"/>
    <s v="ФИО5"/>
    <x v="8"/>
    <s v="Экстренный Ввод/Вывод"/>
    <d v="2016-09-15T00:00:00"/>
    <d v="1900-01-14T00:00:00"/>
    <x v="2"/>
    <d v="1905-07-08T00:00:00"/>
    <m/>
    <x v="4"/>
    <d v="1899-12-30T00:01:14"/>
    <m/>
    <d v="1899-12-30T00:46:23"/>
    <d v="1899-12-30T00:11:01"/>
    <m/>
    <s v="0д. 0:58:38"/>
  </r>
  <r>
    <n v="3084"/>
    <s v="16.08.16 17:31:39"/>
    <d v="2016-08-16T16:49:23"/>
    <s v="ФИО5"/>
    <x v="8"/>
    <s v="Экстренный Ввод/Вывод"/>
    <d v="2016-09-01T00:00:00"/>
    <d v="1899-12-31T00:00:00"/>
    <x v="2"/>
    <d v="1905-07-08T00:00:00"/>
    <m/>
    <x v="4"/>
    <d v="1899-12-30T00:01:47"/>
    <m/>
    <d v="1899-12-30T00:40:28"/>
    <d v="1899-12-30T00:10:58"/>
    <m/>
    <s v="0д. 0:53:13"/>
  </r>
  <r>
    <n v="3085"/>
    <s v="16.08.16 17:31:45"/>
    <d v="2016-08-16T16:57:52"/>
    <s v="ФИО5"/>
    <x v="8"/>
    <s v="Экстренный Ввод/Вывод"/>
    <d v="2016-09-15T00:00:00"/>
    <d v="1900-01-14T00:00:00"/>
    <x v="2"/>
    <d v="1905-07-08T00:00:00"/>
    <m/>
    <x v="4"/>
    <d v="1899-12-30T00:01:35"/>
    <m/>
    <d v="1899-12-30T00:32:17"/>
    <d v="1899-12-30T00:10:52"/>
    <m/>
    <s v="0д. 0:44:44"/>
  </r>
  <r>
    <n v="3086"/>
    <s v="16.08.16 17:35:53"/>
    <d v="2016-08-16T16:59:59"/>
    <s v="ФИО8"/>
    <x v="1"/>
    <s v="Экстренный Ввод/Вывод"/>
    <d v="2016-09-26T00:00:00"/>
    <d v="1900-01-25T00:00:00"/>
    <x v="2"/>
    <d v="1905-07-08T00:00:00"/>
    <m/>
    <x v="4"/>
    <d v="1899-12-30T00:07:49"/>
    <m/>
    <d v="1899-12-30T00:28:04"/>
    <d v="1899-12-30T00:06:44"/>
    <m/>
    <s v="0д. 0:42:37"/>
  </r>
  <r>
    <n v="3087"/>
    <s v="16.08.16 17:36:04"/>
    <d v="2016-08-16T17:07:51"/>
    <s v="ФИО8"/>
    <x v="1"/>
    <s v="Экстренный Ввод/Вывод"/>
    <d v="2016-09-26T00:00:00"/>
    <d v="1900-01-25T00:00:00"/>
    <x v="2"/>
    <d v="1905-07-08T00:00:00"/>
    <m/>
    <x v="4"/>
    <d v="1899-12-30T00:03:15"/>
    <m/>
    <d v="1899-12-30T00:24:57"/>
    <d v="1899-12-30T00:06:33"/>
    <m/>
    <s v="0д. 0:34:45"/>
  </r>
  <r>
    <n v="3088"/>
    <s v="16.08.16 17:15:01"/>
    <d v="2016-08-16T17:10:27"/>
    <s v="ФИО1"/>
    <x v="7"/>
    <s v="Экстренный Ввод/Вывод"/>
    <d v="2016-09-12T00:00:00"/>
    <d v="1900-01-11T00:00:00"/>
    <x v="2"/>
    <d v="1905-07-08T00:00:00"/>
    <m/>
    <x v="4"/>
    <d v="1899-12-30T00:04:09"/>
    <m/>
    <d v="1899-12-30T00:00:16"/>
    <d v="1899-12-30T00:27:36"/>
    <m/>
    <s v="0д. 0:32:1"/>
  </r>
  <r>
    <n v="3089"/>
    <s v="16.08.16 17:36:32"/>
    <d v="2016-08-16T17:11:13"/>
    <s v="ФИО8"/>
    <x v="1"/>
    <s v="Экстренный Ввод/Вывод"/>
    <d v="2016-09-12T00:00:00"/>
    <d v="1900-01-11T00:00:00"/>
    <x v="2"/>
    <d v="1905-07-08T00:00:00"/>
    <m/>
    <x v="4"/>
    <d v="1899-12-30T00:05:06"/>
    <m/>
    <d v="1899-12-30T00:20:12"/>
    <d v="1899-12-30T00:06:05"/>
    <m/>
    <s v="0д. 0:31:23"/>
  </r>
  <r>
    <n v="3090"/>
    <s v="16.08.16 17:28:11"/>
    <d v="2016-08-16T17:15:24"/>
    <s v="ФИО1"/>
    <x v="7"/>
    <s v="Экстренный Ввод/Вывод"/>
    <d v="2016-09-12T00:00:00"/>
    <d v="1900-01-11T00:00:00"/>
    <x v="2"/>
    <d v="1905-07-08T00:00:00"/>
    <m/>
    <x v="4"/>
    <d v="1899-12-30T00:01:19"/>
    <m/>
    <d v="1899-12-30T00:11:19"/>
    <d v="1899-12-30T00:14:26"/>
    <m/>
    <s v="0д. 0:27:4"/>
  </r>
  <r>
    <n v="3091"/>
    <s v="16.08.16 17:28:23"/>
    <d v="2016-08-16T17:17:40"/>
    <s v="ФИО1"/>
    <x v="7"/>
    <s v="Экстренный Ввод/Вывод"/>
    <d v="2016-09-12T00:00:00"/>
    <d v="1900-01-11T00:00:00"/>
    <x v="2"/>
    <d v="1905-07-08T00:00:00"/>
    <m/>
    <x v="4"/>
    <d v="1899-12-30T00:01:36"/>
    <m/>
    <d v="1899-12-30T00:08:58"/>
    <d v="1899-12-30T00:14:14"/>
    <m/>
    <s v="0д. 0:24:48"/>
  </r>
  <r>
    <n v="3092"/>
    <s v="16.08.16 17:33:41"/>
    <d v="2016-08-16T17:28:17"/>
    <s v="ФИО1"/>
    <x v="0"/>
    <s v="Экстренный Ввод/Вывод"/>
    <d v="2016-10-03T00:00:00"/>
    <d v="1900-01-02T00:00:00"/>
    <x v="6"/>
    <d v="1905-07-08T00:00:00"/>
    <m/>
    <x v="4"/>
    <d v="1899-12-30T00:02:18"/>
    <m/>
    <d v="1899-12-30T00:02:57"/>
    <d v="1899-12-30T00:08:56"/>
    <m/>
    <s v="0д. 0:14:11"/>
  </r>
  <r>
    <n v="3093"/>
    <s v="16.08.16 17:34:41"/>
    <d v="2016-08-16T17:31:37"/>
    <s v="ФИО1"/>
    <x v="0"/>
    <s v="Экстренный Ввод/Вывод"/>
    <d v="2016-10-03T00:00:00"/>
    <d v="1900-01-02T00:00:00"/>
    <x v="6"/>
    <d v="1905-07-08T00:00:00"/>
    <m/>
    <x v="4"/>
    <d v="1899-12-30T00:01:40"/>
    <m/>
    <d v="1899-12-30T00:01:15"/>
    <d v="1899-12-30T00:07:56"/>
    <m/>
    <s v="0д. 0:10:5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02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F28" firstHeaderRow="1" firstDataRow="2" firstDataCol="1" rowPageCount="1" colPageCount="1"/>
  <pivotFields count="18">
    <pivotField showAll="0"/>
    <pivotField showAll="0"/>
    <pivotField numFmtId="22" showAll="0"/>
    <pivotField showAll="0"/>
    <pivotField axis="axisRow" showAll="0">
      <items count="28">
        <item x="0"/>
        <item x="3"/>
        <item x="4"/>
        <item x="2"/>
        <item x="5"/>
        <item x="6"/>
        <item x="7"/>
        <item x="8"/>
        <item x="9"/>
        <item x="10"/>
        <item x="1"/>
        <item x="26"/>
        <item x="11"/>
        <item x="12"/>
        <item x="13"/>
        <item x="14"/>
        <item x="16"/>
        <item x="15"/>
        <item x="18"/>
        <item x="19"/>
        <item x="20"/>
        <item x="22"/>
        <item x="25"/>
        <item x="21"/>
        <item x="23"/>
        <item x="24"/>
        <item x="17"/>
        <item t="default"/>
      </items>
    </pivotField>
    <pivotField showAll="0"/>
    <pivotField numFmtId="14" showAll="0"/>
    <pivotField showAll="0"/>
    <pivotField axis="axisCol" showAll="0">
      <items count="8">
        <item x="5"/>
        <item x="0"/>
        <item x="1"/>
        <item x="4"/>
        <item x="3"/>
        <item x="2"/>
        <item x="6"/>
        <item t="default"/>
      </items>
    </pivotField>
    <pivotField showAll="0"/>
    <pivotField showAll="0"/>
    <pivotField axis="axisPage" multipleItemSelectionAllowed="1" showAll="0">
      <items count="6">
        <item h="1" x="4"/>
        <item x="0"/>
        <item h="1" x="1"/>
        <item h="1" x="3"/>
        <item h="1" x="2"/>
        <item t="default"/>
      </items>
    </pivotField>
    <pivotField showAll="0"/>
    <pivotField showAll="0"/>
    <pivotField showAll="0"/>
    <pivotField showAll="0"/>
    <pivotField dataField="1" showAll="0"/>
    <pivotField showAll="0"/>
  </pivotFields>
  <rowFields count="1">
    <field x="4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3"/>
    </i>
    <i>
      <x v="24"/>
    </i>
    <i>
      <x v="25"/>
    </i>
    <i>
      <x v="26"/>
    </i>
    <i t="grand">
      <x/>
    </i>
  </rowItems>
  <colFields count="1">
    <field x="8"/>
  </colFields>
  <colItems count="5">
    <i>
      <x/>
    </i>
    <i>
      <x v="1"/>
    </i>
    <i>
      <x v="2"/>
    </i>
    <i>
      <x v="3"/>
    </i>
    <i t="grand">
      <x/>
    </i>
  </colItems>
  <pageFields count="1">
    <pageField fld="11" hier="-1"/>
  </pageFields>
  <dataFields count="1">
    <dataField name="Количество по полю Утверждение" fld="16" subtotal="count" baseField="0" baseItem="0"/>
  </dataFields>
  <formats count="9">
    <format dxfId="8">
      <pivotArea dataOnly="0" outline="0" fieldPosition="0">
        <references count="1">
          <reference field="8" count="1">
            <x v="0"/>
          </reference>
        </references>
      </pivotArea>
    </format>
    <format dxfId="7">
      <pivotArea dataOnly="0" outline="0" fieldPosition="0">
        <references count="1">
          <reference field="8" count="3">
            <x v="1"/>
            <x v="2"/>
            <x v="3"/>
          </reference>
        </references>
      </pivotArea>
    </format>
    <format dxfId="6">
      <pivotArea dataOnly="0" outline="0" fieldPosition="0">
        <references count="1">
          <reference field="8" count="3">
            <x v="1"/>
            <x v="2"/>
            <x v="3"/>
          </reference>
        </references>
      </pivotArea>
    </format>
    <format dxfId="5">
      <pivotArea dataOnly="0" outline="0" fieldPosition="0">
        <references count="1">
          <reference field="8" count="4">
            <x v="0"/>
            <x v="1"/>
            <x v="2"/>
            <x v="3"/>
          </reference>
        </references>
      </pivotArea>
    </format>
    <format dxfId="4">
      <pivotArea dataOnly="0" grandCol="1" outline="0" fieldPosition="0"/>
    </format>
    <format dxfId="3">
      <pivotArea collapsedLevelsAreSubtotals="1" fieldPosition="0">
        <references count="1">
          <reference field="4" count="23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7"/>
            <x v="18"/>
            <x v="19"/>
            <x v="20"/>
            <x v="23"/>
            <x v="24"/>
            <x v="25"/>
            <x v="26"/>
          </reference>
        </references>
      </pivotArea>
    </format>
    <format dxfId="2">
      <pivotArea dataOnly="0" labelOnly="1" fieldPosition="0">
        <references count="1">
          <reference field="8" count="4">
            <x v="0"/>
            <x v="1"/>
            <x v="2"/>
            <x v="3"/>
          </reference>
        </references>
      </pivotArea>
    </format>
    <format dxfId="1">
      <pivotArea dataOnly="0" labelOnly="1" grandCol="1" outline="0" fieldPosition="0"/>
    </format>
    <format dxfId="0">
      <pivotArea dataOnly="0" grandCol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</sheetPr>
  <dimension ref="A1:F61"/>
  <sheetViews>
    <sheetView zoomScale="85" zoomScaleNormal="85" workbookViewId="0">
      <pane xSplit="1" ySplit="7" topLeftCell="B8" activePane="bottomRight" state="frozen"/>
      <selection pane="topRight" activeCell="B1" sqref="B1"/>
      <selection pane="bottomLeft" activeCell="A5" sqref="A5"/>
      <selection pane="bottomRight" activeCell="H9" sqref="H9"/>
    </sheetView>
  </sheetViews>
  <sheetFormatPr defaultRowHeight="15" x14ac:dyDescent="0.25"/>
  <cols>
    <col min="1" max="1" width="49.85546875" style="5" bestFit="1" customWidth="1"/>
    <col min="2" max="2" width="22.28515625" style="5" bestFit="1" customWidth="1"/>
    <col min="3" max="5" width="9.140625" style="5"/>
    <col min="6" max="6" width="11.85546875" style="5" bestFit="1" customWidth="1"/>
    <col min="7" max="16384" width="9.140625" style="5"/>
  </cols>
  <sheetData>
    <row r="1" spans="1:6" x14ac:dyDescent="0.25">
      <c r="B1" s="6" t="s">
        <v>554</v>
      </c>
    </row>
    <row r="2" spans="1:6" x14ac:dyDescent="0.25">
      <c r="B2" s="10" t="s">
        <v>602</v>
      </c>
    </row>
    <row r="3" spans="1:6" x14ac:dyDescent="0.25">
      <c r="B3" s="6" t="s">
        <v>555</v>
      </c>
    </row>
    <row r="4" spans="1:6" x14ac:dyDescent="0.25">
      <c r="B4" s="6"/>
    </row>
    <row r="5" spans="1:6" x14ac:dyDescent="0.25">
      <c r="B5" s="6"/>
    </row>
    <row r="6" spans="1:6" x14ac:dyDescent="0.25">
      <c r="A6" s="7"/>
      <c r="B6" s="7" t="s">
        <v>599</v>
      </c>
      <c r="C6" s="7"/>
      <c r="D6" s="7"/>
      <c r="E6" s="7"/>
      <c r="F6" s="7"/>
    </row>
    <row r="7" spans="1:6" x14ac:dyDescent="0.25">
      <c r="A7" s="7" t="s">
        <v>598</v>
      </c>
      <c r="B7" s="7">
        <v>6</v>
      </c>
      <c r="C7" s="7">
        <v>8</v>
      </c>
      <c r="D7" s="7">
        <v>9</v>
      </c>
      <c r="E7" s="7">
        <v>10</v>
      </c>
      <c r="F7" s="7" t="s">
        <v>556</v>
      </c>
    </row>
    <row r="8" spans="1:6" x14ac:dyDescent="0.25">
      <c r="A8" s="9" t="s">
        <v>600</v>
      </c>
      <c r="B8" s="7"/>
      <c r="C8" s="7"/>
      <c r="D8" s="7"/>
      <c r="E8" s="7"/>
      <c r="F8" s="7"/>
    </row>
    <row r="9" spans="1:6" x14ac:dyDescent="0.25">
      <c r="A9" s="7" t="s">
        <v>568</v>
      </c>
      <c r="B9" s="17">
        <f>IFERROR(INDEX('сводная таблица'!B$5:B$27,MATCH($A9,'сводная таблица'!$A$5:$A$27,)),)</f>
        <v>0</v>
      </c>
      <c r="C9" s="17">
        <f>IFERROR(INDEX('сводная таблица'!C$5:C$27,MATCH($A9,'сводная таблица'!$A$5:$A$27,)),)</f>
        <v>7</v>
      </c>
      <c r="D9" s="17">
        <f>IFERROR(INDEX('сводная таблица'!D$5:D$27,MATCH($A9,'сводная таблица'!$A$5:$A$27,)),)</f>
        <v>2</v>
      </c>
      <c r="E9" s="17">
        <f>IFERROR(INDEX('сводная таблица'!E$5:E$27,MATCH($A9,'сводная таблица'!$A$5:$A$27,)),)</f>
        <v>0</v>
      </c>
      <c r="F9" s="8"/>
    </row>
    <row r="10" spans="1:6" x14ac:dyDescent="0.25">
      <c r="A10" s="7" t="s">
        <v>569</v>
      </c>
      <c r="B10" s="17">
        <f>IFERROR(INDEX('сводная таблица'!B$5:B$27,MATCH($A10,'сводная таблица'!$A$5:$A$27,)),)</f>
        <v>0</v>
      </c>
      <c r="C10" s="17">
        <f>IFERROR(INDEX('сводная таблица'!C$5:C$27,MATCH($A10,'сводная таблица'!$A$5:$A$27,)),)</f>
        <v>0</v>
      </c>
      <c r="D10" s="17">
        <f>IFERROR(INDEX('сводная таблица'!D$5:D$27,MATCH($A10,'сводная таблица'!$A$5:$A$27,)),)</f>
        <v>0</v>
      </c>
      <c r="E10" s="17">
        <f>IFERROR(INDEX('сводная таблица'!E$5:E$27,MATCH($A10,'сводная таблица'!$A$5:$A$27,)),)</f>
        <v>0</v>
      </c>
      <c r="F10" s="8"/>
    </row>
    <row r="11" spans="1:6" x14ac:dyDescent="0.25">
      <c r="A11" s="7" t="s">
        <v>570</v>
      </c>
      <c r="B11" s="17">
        <f>IFERROR(INDEX('сводная таблица'!B$5:B$27,MATCH($A11,'сводная таблица'!$A$5:$A$27,)),)</f>
        <v>0</v>
      </c>
      <c r="C11" s="17">
        <f>IFERROR(INDEX('сводная таблица'!C$5:C$27,MATCH($A11,'сводная таблица'!$A$5:$A$27,)),)</f>
        <v>10</v>
      </c>
      <c r="D11" s="17">
        <f>IFERROR(INDEX('сводная таблица'!D$5:D$27,MATCH($A11,'сводная таблица'!$A$5:$A$27,)),)</f>
        <v>6</v>
      </c>
      <c r="E11" s="17">
        <f>IFERROR(INDEX('сводная таблица'!E$5:E$27,MATCH($A11,'сводная таблица'!$A$5:$A$27,)),)</f>
        <v>0</v>
      </c>
      <c r="F11" s="8"/>
    </row>
    <row r="12" spans="1:6" x14ac:dyDescent="0.25">
      <c r="A12" s="7" t="s">
        <v>571</v>
      </c>
      <c r="B12" s="17">
        <f>IFERROR(INDEX('сводная таблица'!B$5:B$27,MATCH($A12,'сводная таблица'!$A$5:$A$27,)),)</f>
        <v>0</v>
      </c>
      <c r="C12" s="17">
        <f>IFERROR(INDEX('сводная таблица'!C$5:C$27,MATCH($A12,'сводная таблица'!$A$5:$A$27,)),)</f>
        <v>0</v>
      </c>
      <c r="D12" s="17">
        <f>IFERROR(INDEX('сводная таблица'!D$5:D$27,MATCH($A12,'сводная таблица'!$A$5:$A$27,)),)</f>
        <v>0</v>
      </c>
      <c r="E12" s="17">
        <f>IFERROR(INDEX('сводная таблица'!E$5:E$27,MATCH($A12,'сводная таблица'!$A$5:$A$27,)),)</f>
        <v>0</v>
      </c>
      <c r="F12" s="8"/>
    </row>
    <row r="13" spans="1:6" x14ac:dyDescent="0.25">
      <c r="A13" s="7" t="s">
        <v>572</v>
      </c>
      <c r="B13" s="17">
        <f>IFERROR(INDEX('сводная таблица'!B$5:B$27,MATCH($A13,'сводная таблица'!$A$5:$A$27,)),)</f>
        <v>0</v>
      </c>
      <c r="C13" s="17">
        <f>IFERROR(INDEX('сводная таблица'!C$5:C$27,MATCH($A13,'сводная таблица'!$A$5:$A$27,)),)</f>
        <v>0</v>
      </c>
      <c r="D13" s="17">
        <f>IFERROR(INDEX('сводная таблица'!D$5:D$27,MATCH($A13,'сводная таблица'!$A$5:$A$27,)),)</f>
        <v>0</v>
      </c>
      <c r="E13" s="17">
        <f>IFERROR(INDEX('сводная таблица'!E$5:E$27,MATCH($A13,'сводная таблица'!$A$5:$A$27,)),)</f>
        <v>0</v>
      </c>
      <c r="F13" s="8"/>
    </row>
    <row r="14" spans="1:6" x14ac:dyDescent="0.25">
      <c r="A14" s="7" t="s">
        <v>573</v>
      </c>
      <c r="B14" s="17">
        <f>IFERROR(INDEX('сводная таблица'!B$5:B$27,MATCH($A14,'сводная таблица'!$A$5:$A$27,)),)</f>
        <v>0</v>
      </c>
      <c r="C14" s="17">
        <f>IFERROR(INDEX('сводная таблица'!C$5:C$27,MATCH($A14,'сводная таблица'!$A$5:$A$27,)),)</f>
        <v>2</v>
      </c>
      <c r="D14" s="17">
        <f>IFERROR(INDEX('сводная таблица'!D$5:D$27,MATCH($A14,'сводная таблица'!$A$5:$A$27,)),)</f>
        <v>0</v>
      </c>
      <c r="E14" s="17">
        <f>IFERROR(INDEX('сводная таблица'!E$5:E$27,MATCH($A14,'сводная таблица'!$A$5:$A$27,)),)</f>
        <v>0</v>
      </c>
      <c r="F14" s="8"/>
    </row>
    <row r="15" spans="1:6" x14ac:dyDescent="0.25">
      <c r="A15" s="7" t="s">
        <v>574</v>
      </c>
      <c r="B15" s="17">
        <f>IFERROR(INDEX('сводная таблица'!B$5:B$27,MATCH($A15,'сводная таблица'!$A$5:$A$27,)),)</f>
        <v>0</v>
      </c>
      <c r="C15" s="17">
        <f>IFERROR(INDEX('сводная таблица'!C$5:C$27,MATCH($A15,'сводная таблица'!$A$5:$A$27,)),)</f>
        <v>3</v>
      </c>
      <c r="D15" s="17">
        <f>IFERROR(INDEX('сводная таблица'!D$5:D$27,MATCH($A15,'сводная таблица'!$A$5:$A$27,)),)</f>
        <v>3</v>
      </c>
      <c r="E15" s="17">
        <f>IFERROR(INDEX('сводная таблица'!E$5:E$27,MATCH($A15,'сводная таблица'!$A$5:$A$27,)),)</f>
        <v>3</v>
      </c>
      <c r="F15" s="8"/>
    </row>
    <row r="16" spans="1:6" x14ac:dyDescent="0.25">
      <c r="A16" s="7" t="s">
        <v>575</v>
      </c>
      <c r="B16" s="17">
        <f>IFERROR(INDEX('сводная таблица'!B$5:B$27,MATCH($A16,'сводная таблица'!$A$5:$A$27,)),)</f>
        <v>0</v>
      </c>
      <c r="C16" s="17">
        <f>IFERROR(INDEX('сводная таблица'!C$5:C$27,MATCH($A16,'сводная таблица'!$A$5:$A$27,)),)</f>
        <v>1</v>
      </c>
      <c r="D16" s="17">
        <f>IFERROR(INDEX('сводная таблица'!D$5:D$27,MATCH($A16,'сводная таблица'!$A$5:$A$27,)),)</f>
        <v>0</v>
      </c>
      <c r="E16" s="17">
        <f>IFERROR(INDEX('сводная таблица'!E$5:E$27,MATCH($A16,'сводная таблица'!$A$5:$A$27,)),)</f>
        <v>0</v>
      </c>
      <c r="F16" s="8"/>
    </row>
    <row r="17" spans="1:6" x14ac:dyDescent="0.25">
      <c r="A17" s="7" t="s">
        <v>576</v>
      </c>
      <c r="B17" s="17">
        <f>IFERROR(INDEX('сводная таблица'!B$5:B$27,MATCH($A17,'сводная таблица'!$A$5:$A$27,)),)</f>
        <v>0</v>
      </c>
      <c r="C17" s="17">
        <f>IFERROR(INDEX('сводная таблица'!C$5:C$27,MATCH($A17,'сводная таблица'!$A$5:$A$27,)),)</f>
        <v>0</v>
      </c>
      <c r="D17" s="17">
        <f>IFERROR(INDEX('сводная таблица'!D$5:D$27,MATCH($A17,'сводная таблица'!$A$5:$A$27,)),)</f>
        <v>2</v>
      </c>
      <c r="E17" s="17">
        <f>IFERROR(INDEX('сводная таблица'!E$5:E$27,MATCH($A17,'сводная таблица'!$A$5:$A$27,)),)</f>
        <v>3</v>
      </c>
      <c r="F17" s="8"/>
    </row>
    <row r="18" spans="1:6" x14ac:dyDescent="0.25">
      <c r="A18" s="7" t="s">
        <v>577</v>
      </c>
      <c r="B18" s="17">
        <f>IFERROR(INDEX('сводная таблица'!B$5:B$27,MATCH($A18,'сводная таблица'!$A$5:$A$27,)),)</f>
        <v>0</v>
      </c>
      <c r="C18" s="17">
        <f>IFERROR(INDEX('сводная таблица'!C$5:C$27,MATCH($A18,'сводная таблица'!$A$5:$A$27,)),)</f>
        <v>0</v>
      </c>
      <c r="D18" s="17">
        <f>IFERROR(INDEX('сводная таблица'!D$5:D$27,MATCH($A18,'сводная таблица'!$A$5:$A$27,)),)</f>
        <v>3</v>
      </c>
      <c r="E18" s="17">
        <f>IFERROR(INDEX('сводная таблица'!E$5:E$27,MATCH($A18,'сводная таблица'!$A$5:$A$27,)),)</f>
        <v>0</v>
      </c>
      <c r="F18" s="8"/>
    </row>
    <row r="19" spans="1:6" x14ac:dyDescent="0.25">
      <c r="A19" s="7" t="s">
        <v>578</v>
      </c>
      <c r="B19" s="17">
        <f>IFERROR(INDEX('сводная таблица'!B$5:B$27,MATCH($A19,'сводная таблица'!$A$5:$A$27,)),)</f>
        <v>0</v>
      </c>
      <c r="C19" s="17">
        <f>IFERROR(INDEX('сводная таблица'!C$5:C$27,MATCH($A19,'сводная таблица'!$A$5:$A$27,)),)</f>
        <v>3</v>
      </c>
      <c r="D19" s="17">
        <f>IFERROR(INDEX('сводная таблица'!D$5:D$27,MATCH($A19,'сводная таблица'!$A$5:$A$27,)),)</f>
        <v>0</v>
      </c>
      <c r="E19" s="17">
        <f>IFERROR(INDEX('сводная таблица'!E$5:E$27,MATCH($A19,'сводная таблица'!$A$5:$A$27,)),)</f>
        <v>0</v>
      </c>
      <c r="F19" s="8"/>
    </row>
    <row r="20" spans="1:6" x14ac:dyDescent="0.25">
      <c r="A20" s="7" t="s">
        <v>579</v>
      </c>
      <c r="B20" s="17">
        <f>IFERROR(INDEX('сводная таблица'!B$5:B$27,MATCH($A20,'сводная таблица'!$A$5:$A$27,)),)</f>
        <v>0</v>
      </c>
      <c r="C20" s="17">
        <f>IFERROR(INDEX('сводная таблица'!C$5:C$27,MATCH($A20,'сводная таблица'!$A$5:$A$27,)),)</f>
        <v>9</v>
      </c>
      <c r="D20" s="17">
        <f>IFERROR(INDEX('сводная таблица'!D$5:D$27,MATCH($A20,'сводная таблица'!$A$5:$A$27,)),)</f>
        <v>3</v>
      </c>
      <c r="E20" s="17">
        <f>IFERROR(INDEX('сводная таблица'!E$5:E$27,MATCH($A20,'сводная таблица'!$A$5:$A$27,)),)</f>
        <v>0</v>
      </c>
      <c r="F20" s="8"/>
    </row>
    <row r="21" spans="1:6" x14ac:dyDescent="0.25">
      <c r="A21" s="7" t="s">
        <v>580</v>
      </c>
      <c r="B21" s="17">
        <f>IFERROR(INDEX('сводная таблица'!B$5:B$27,MATCH($A21,'сводная таблица'!$A$5:$A$27,)),)</f>
        <v>0</v>
      </c>
      <c r="C21" s="17">
        <f>IFERROR(INDEX('сводная таблица'!C$5:C$27,MATCH($A21,'сводная таблица'!$A$5:$A$27,)),)</f>
        <v>9</v>
      </c>
      <c r="D21" s="17">
        <f>IFERROR(INDEX('сводная таблица'!D$5:D$27,MATCH($A21,'сводная таблица'!$A$5:$A$27,)),)</f>
        <v>3</v>
      </c>
      <c r="E21" s="17">
        <f>IFERROR(INDEX('сводная таблица'!E$5:E$27,MATCH($A21,'сводная таблица'!$A$5:$A$27,)),)</f>
        <v>3</v>
      </c>
      <c r="F21" s="8"/>
    </row>
    <row r="22" spans="1:6" x14ac:dyDescent="0.25">
      <c r="A22" s="7" t="s">
        <v>581</v>
      </c>
      <c r="B22" s="17">
        <f>IFERROR(INDEX('сводная таблица'!B$5:B$27,MATCH($A22,'сводная таблица'!$A$5:$A$27,)),)</f>
        <v>0</v>
      </c>
      <c r="C22" s="17">
        <f>IFERROR(INDEX('сводная таблица'!C$5:C$27,MATCH($A22,'сводная таблица'!$A$5:$A$27,)),)</f>
        <v>6</v>
      </c>
      <c r="D22" s="17">
        <f>IFERROR(INDEX('сводная таблица'!D$5:D$27,MATCH($A22,'сводная таблица'!$A$5:$A$27,)),)</f>
        <v>0</v>
      </c>
      <c r="E22" s="17">
        <f>IFERROR(INDEX('сводная таблица'!E$5:E$27,MATCH($A22,'сводная таблица'!$A$5:$A$27,)),)</f>
        <v>0</v>
      </c>
      <c r="F22" s="8"/>
    </row>
    <row r="23" spans="1:6" x14ac:dyDescent="0.25">
      <c r="A23" s="7" t="s">
        <v>582</v>
      </c>
      <c r="B23" s="17">
        <f>IFERROR(INDEX('сводная таблица'!B$5:B$27,MATCH($A23,'сводная таблица'!$A$5:$A$27,)),)</f>
        <v>0</v>
      </c>
      <c r="C23" s="17">
        <f>IFERROR(INDEX('сводная таблица'!C$5:C$27,MATCH($A23,'сводная таблица'!$A$5:$A$27,)),)</f>
        <v>8</v>
      </c>
      <c r="D23" s="17">
        <f>IFERROR(INDEX('сводная таблица'!D$5:D$27,MATCH($A23,'сводная таблица'!$A$5:$A$27,)),)</f>
        <v>0</v>
      </c>
      <c r="E23" s="17">
        <f>IFERROR(INDEX('сводная таблица'!E$5:E$27,MATCH($A23,'сводная таблица'!$A$5:$A$27,)),)</f>
        <v>0</v>
      </c>
      <c r="F23" s="8"/>
    </row>
    <row r="24" spans="1:6" x14ac:dyDescent="0.25">
      <c r="A24" s="7" t="s">
        <v>583</v>
      </c>
      <c r="B24" s="17">
        <f>IFERROR(INDEX('сводная таблица'!B$5:B$27,MATCH($A24,'сводная таблица'!$A$5:$A$27,)),)</f>
        <v>0</v>
      </c>
      <c r="C24" s="17">
        <f>IFERROR(INDEX('сводная таблица'!C$5:C$27,MATCH($A24,'сводная таблица'!$A$5:$A$27,)),)</f>
        <v>2</v>
      </c>
      <c r="D24" s="17">
        <f>IFERROR(INDEX('сводная таблица'!D$5:D$27,MATCH($A24,'сводная таблица'!$A$5:$A$27,)),)</f>
        <v>0</v>
      </c>
      <c r="E24" s="17">
        <f>IFERROR(INDEX('сводная таблица'!E$5:E$27,MATCH($A24,'сводная таблица'!$A$5:$A$27,)),)</f>
        <v>0</v>
      </c>
      <c r="F24" s="8"/>
    </row>
    <row r="25" spans="1:6" x14ac:dyDescent="0.25">
      <c r="A25" s="7" t="s">
        <v>584</v>
      </c>
      <c r="B25" s="17">
        <f>IFERROR(INDEX('сводная таблица'!B$5:B$27,MATCH($A25,'сводная таблица'!$A$5:$A$27,)),)</f>
        <v>0</v>
      </c>
      <c r="C25" s="17">
        <f>IFERROR(INDEX('сводная таблица'!C$5:C$27,MATCH($A25,'сводная таблица'!$A$5:$A$27,)),)</f>
        <v>3</v>
      </c>
      <c r="D25" s="17">
        <f>IFERROR(INDEX('сводная таблица'!D$5:D$27,MATCH($A25,'сводная таблица'!$A$5:$A$27,)),)</f>
        <v>0</v>
      </c>
      <c r="E25" s="17">
        <f>IFERROR(INDEX('сводная таблица'!E$5:E$27,MATCH($A25,'сводная таблица'!$A$5:$A$27,)),)</f>
        <v>0</v>
      </c>
      <c r="F25" s="8"/>
    </row>
    <row r="26" spans="1:6" x14ac:dyDescent="0.25">
      <c r="A26" s="7" t="s">
        <v>585</v>
      </c>
      <c r="B26" s="17">
        <f>IFERROR(INDEX('сводная таблица'!B$5:B$27,MATCH($A26,'сводная таблица'!$A$5:$A$27,)),)</f>
        <v>0</v>
      </c>
      <c r="C26" s="17">
        <f>IFERROR(INDEX('сводная таблица'!C$5:C$27,MATCH($A26,'сводная таблица'!$A$5:$A$27,)),)</f>
        <v>5</v>
      </c>
      <c r="D26" s="17">
        <f>IFERROR(INDEX('сводная таблица'!D$5:D$27,MATCH($A26,'сводная таблица'!$A$5:$A$27,)),)</f>
        <v>0</v>
      </c>
      <c r="E26" s="17">
        <f>IFERROR(INDEX('сводная таблица'!E$5:E$27,MATCH($A26,'сводная таблица'!$A$5:$A$27,)),)</f>
        <v>0</v>
      </c>
      <c r="F26" s="8"/>
    </row>
    <row r="27" spans="1:6" x14ac:dyDescent="0.25">
      <c r="A27" s="7" t="s">
        <v>585</v>
      </c>
      <c r="B27" s="17">
        <f>IFERROR(INDEX('сводная таблица'!B$5:B$27,MATCH($A27,'сводная таблица'!$A$5:$A$27,)),)</f>
        <v>0</v>
      </c>
      <c r="C27" s="17">
        <f>IFERROR(INDEX('сводная таблица'!C$5:C$27,MATCH($A27,'сводная таблица'!$A$5:$A$27,)),)</f>
        <v>5</v>
      </c>
      <c r="D27" s="17">
        <f>IFERROR(INDEX('сводная таблица'!D$5:D$27,MATCH($A27,'сводная таблица'!$A$5:$A$27,)),)</f>
        <v>0</v>
      </c>
      <c r="E27" s="17">
        <f>IFERROR(INDEX('сводная таблица'!E$5:E$27,MATCH($A27,'сводная таблица'!$A$5:$A$27,)),)</f>
        <v>0</v>
      </c>
      <c r="F27" s="8"/>
    </row>
    <row r="28" spans="1:6" x14ac:dyDescent="0.25">
      <c r="A28" s="7" t="s">
        <v>587</v>
      </c>
      <c r="B28" s="17">
        <f>IFERROR(INDEX('сводная таблица'!B$5:B$27,MATCH($A28,'сводная таблица'!$A$5:$A$27,)),)</f>
        <v>0</v>
      </c>
      <c r="C28" s="17">
        <f>IFERROR(INDEX('сводная таблица'!C$5:C$27,MATCH($A28,'сводная таблица'!$A$5:$A$27,)),)</f>
        <v>3</v>
      </c>
      <c r="D28" s="17">
        <f>IFERROR(INDEX('сводная таблица'!D$5:D$27,MATCH($A28,'сводная таблица'!$A$5:$A$27,)),)</f>
        <v>0</v>
      </c>
      <c r="E28" s="17">
        <f>IFERROR(INDEX('сводная таблица'!E$5:E$27,MATCH($A28,'сводная таблица'!$A$5:$A$27,)),)</f>
        <v>0</v>
      </c>
      <c r="F28" s="8"/>
    </row>
    <row r="29" spans="1:6" x14ac:dyDescent="0.25">
      <c r="A29" s="7" t="s">
        <v>588</v>
      </c>
      <c r="B29" s="17">
        <f>IFERROR(INDEX('сводная таблица'!B$5:B$27,MATCH($A29,'сводная таблица'!$A$5:$A$27,)),)</f>
        <v>0</v>
      </c>
      <c r="C29" s="17">
        <f>IFERROR(INDEX('сводная таблица'!C$5:C$27,MATCH($A29,'сводная таблица'!$A$5:$A$27,)),)</f>
        <v>4</v>
      </c>
      <c r="D29" s="17">
        <f>IFERROR(INDEX('сводная таблица'!D$5:D$27,MATCH($A29,'сводная таблица'!$A$5:$A$27,)),)</f>
        <v>0</v>
      </c>
      <c r="E29" s="17">
        <f>IFERROR(INDEX('сводная таблица'!E$5:E$27,MATCH($A29,'сводная таблица'!$A$5:$A$27,)),)</f>
        <v>0</v>
      </c>
      <c r="F29" s="8"/>
    </row>
    <row r="30" spans="1:6" x14ac:dyDescent="0.25">
      <c r="A30" s="7" t="s">
        <v>589</v>
      </c>
      <c r="B30" s="17">
        <f>IFERROR(INDEX('сводная таблица'!B$5:B$27,MATCH($A30,'сводная таблица'!$A$5:$A$27,)),)</f>
        <v>0</v>
      </c>
      <c r="C30" s="17">
        <f>IFERROR(INDEX('сводная таблица'!C$5:C$27,MATCH($A30,'сводная таблица'!$A$5:$A$27,)),)</f>
        <v>1</v>
      </c>
      <c r="D30" s="17">
        <f>IFERROR(INDEX('сводная таблица'!D$5:D$27,MATCH($A30,'сводная таблица'!$A$5:$A$27,)),)</f>
        <v>0</v>
      </c>
      <c r="E30" s="17">
        <f>IFERROR(INDEX('сводная таблица'!E$5:E$27,MATCH($A30,'сводная таблица'!$A$5:$A$27,)),)</f>
        <v>0</v>
      </c>
      <c r="F30" s="8"/>
    </row>
    <row r="31" spans="1:6" x14ac:dyDescent="0.25">
      <c r="A31" s="7" t="s">
        <v>590</v>
      </c>
      <c r="B31" s="17">
        <f>IFERROR(INDEX('сводная таблица'!B$5:B$27,MATCH($A31,'сводная таблица'!$A$5:$A$27,)),)</f>
        <v>0</v>
      </c>
      <c r="C31" s="17">
        <f>IFERROR(INDEX('сводная таблица'!C$5:C$27,MATCH($A31,'сводная таблица'!$A$5:$A$27,)),)</f>
        <v>5</v>
      </c>
      <c r="D31" s="17">
        <f>IFERROR(INDEX('сводная таблица'!D$5:D$27,MATCH($A31,'сводная таблица'!$A$5:$A$27,)),)</f>
        <v>0</v>
      </c>
      <c r="E31" s="17">
        <f>IFERROR(INDEX('сводная таблица'!E$5:E$27,MATCH($A31,'сводная таблица'!$A$5:$A$27,)),)</f>
        <v>0</v>
      </c>
      <c r="F31" s="8"/>
    </row>
    <row r="32" spans="1:6" x14ac:dyDescent="0.25">
      <c r="A32" s="7" t="s">
        <v>591</v>
      </c>
      <c r="B32" s="17">
        <f>IFERROR(INDEX('сводная таблица'!B$5:B$27,MATCH($A32,'сводная таблица'!$A$5:$A$27,)),)</f>
        <v>0</v>
      </c>
      <c r="C32" s="17">
        <f>IFERROR(INDEX('сводная таблица'!C$5:C$27,MATCH($A32,'сводная таблица'!$A$5:$A$27,)),)</f>
        <v>0</v>
      </c>
      <c r="D32" s="17">
        <f>IFERROR(INDEX('сводная таблица'!D$5:D$27,MATCH($A32,'сводная таблица'!$A$5:$A$27,)),)</f>
        <v>0</v>
      </c>
      <c r="E32" s="17">
        <f>IFERROR(INDEX('сводная таблица'!E$5:E$27,MATCH($A32,'сводная таблица'!$A$5:$A$27,)),)</f>
        <v>0</v>
      </c>
      <c r="F32" s="8"/>
    </row>
    <row r="33" spans="1:6" x14ac:dyDescent="0.25">
      <c r="A33" s="7" t="s">
        <v>592</v>
      </c>
      <c r="B33" s="17">
        <f>IFERROR(INDEX('сводная таблица'!B$5:B$27,MATCH($A33,'сводная таблица'!$A$5:$A$27,)),)</f>
        <v>1</v>
      </c>
      <c r="C33" s="17">
        <f>IFERROR(INDEX('сводная таблица'!C$5:C$27,MATCH($A33,'сводная таблица'!$A$5:$A$27,)),)</f>
        <v>0</v>
      </c>
      <c r="D33" s="17">
        <f>IFERROR(INDEX('сводная таблица'!D$5:D$27,MATCH($A33,'сводная таблица'!$A$5:$A$27,)),)</f>
        <v>17</v>
      </c>
      <c r="E33" s="17">
        <f>IFERROR(INDEX('сводная таблица'!E$5:E$27,MATCH($A33,'сводная таблица'!$A$5:$A$27,)),)</f>
        <v>9</v>
      </c>
      <c r="F33" s="8"/>
    </row>
    <row r="34" spans="1:6" x14ac:dyDescent="0.25">
      <c r="A34" s="7" t="s">
        <v>593</v>
      </c>
      <c r="B34" s="17">
        <f>IFERROR(INDEX('сводная таблица'!B$5:B$27,MATCH($A34,'сводная таблица'!$A$5:$A$27,)),)</f>
        <v>0</v>
      </c>
      <c r="C34" s="17">
        <f>IFERROR(INDEX('сводная таблица'!C$5:C$27,MATCH($A34,'сводная таблица'!$A$5:$A$27,)),)</f>
        <v>3</v>
      </c>
      <c r="D34" s="17">
        <f>IFERROR(INDEX('сводная таблица'!D$5:D$27,MATCH($A34,'сводная таблица'!$A$5:$A$27,)),)</f>
        <v>3</v>
      </c>
      <c r="E34" s="17">
        <f>IFERROR(INDEX('сводная таблица'!E$5:E$27,MATCH($A34,'сводная таблица'!$A$5:$A$27,)),)</f>
        <v>0</v>
      </c>
      <c r="F34" s="8"/>
    </row>
    <row r="35" spans="1:6" x14ac:dyDescent="0.25">
      <c r="A35" s="7" t="s">
        <v>594</v>
      </c>
      <c r="B35" s="17">
        <f>IFERROR(INDEX('сводная таблица'!B$5:B$27,MATCH($A35,'сводная таблица'!$A$5:$A$27,)),)</f>
        <v>0</v>
      </c>
      <c r="C35" s="17">
        <f>IFERROR(INDEX('сводная таблица'!C$5:C$27,MATCH($A35,'сводная таблица'!$A$5:$A$27,)),)</f>
        <v>7</v>
      </c>
      <c r="D35" s="17">
        <f>IFERROR(INDEX('сводная таблица'!D$5:D$27,MATCH($A35,'сводная таблица'!$A$5:$A$27,)),)</f>
        <v>0</v>
      </c>
      <c r="E35" s="17">
        <f>IFERROR(INDEX('сводная таблица'!E$5:E$27,MATCH($A35,'сводная таблица'!$A$5:$A$27,)),)</f>
        <v>0</v>
      </c>
      <c r="F35" s="8"/>
    </row>
    <row r="36" spans="1:6" x14ac:dyDescent="0.25">
      <c r="A36" s="7" t="s">
        <v>595</v>
      </c>
      <c r="B36" s="17">
        <f>IFERROR(INDEX('сводная таблица'!B$5:B$27,MATCH($A36,'сводная таблица'!$A$5:$A$27,)),)</f>
        <v>0</v>
      </c>
      <c r="C36" s="17">
        <f>IFERROR(INDEX('сводная таблица'!C$5:C$27,MATCH($A36,'сводная таблица'!$A$5:$A$27,)),)</f>
        <v>0</v>
      </c>
      <c r="D36" s="17">
        <f>IFERROR(INDEX('сводная таблица'!D$5:D$27,MATCH($A36,'сводная таблица'!$A$5:$A$27,)),)</f>
        <v>0</v>
      </c>
      <c r="E36" s="17">
        <f>IFERROR(INDEX('сводная таблица'!E$5:E$27,MATCH($A36,'сводная таблица'!$A$5:$A$27,)),)</f>
        <v>0</v>
      </c>
      <c r="F36" s="8"/>
    </row>
    <row r="37" spans="1:6" x14ac:dyDescent="0.25">
      <c r="A37" s="9" t="s">
        <v>601</v>
      </c>
      <c r="B37" s="7"/>
      <c r="C37" s="7"/>
      <c r="D37" s="7"/>
      <c r="E37" s="7"/>
      <c r="F37" s="7"/>
    </row>
    <row r="38" spans="1:6" x14ac:dyDescent="0.25">
      <c r="A38" s="7" t="s">
        <v>568</v>
      </c>
      <c r="B38" s="8"/>
      <c r="C38" s="8"/>
      <c r="D38" s="8"/>
      <c r="E38" s="8"/>
      <c r="F38" s="8"/>
    </row>
    <row r="39" spans="1:6" x14ac:dyDescent="0.25">
      <c r="A39" s="7" t="s">
        <v>569</v>
      </c>
      <c r="B39" s="8"/>
      <c r="C39" s="8"/>
      <c r="D39" s="8"/>
      <c r="E39" s="8"/>
      <c r="F39" s="8"/>
    </row>
    <row r="40" spans="1:6" x14ac:dyDescent="0.25">
      <c r="A40" s="7" t="s">
        <v>570</v>
      </c>
      <c r="B40" s="8"/>
      <c r="C40" s="8"/>
      <c r="D40" s="8"/>
      <c r="E40" s="8"/>
      <c r="F40" s="8"/>
    </row>
    <row r="41" spans="1:6" x14ac:dyDescent="0.25">
      <c r="A41" s="7" t="s">
        <v>571</v>
      </c>
      <c r="B41" s="8"/>
      <c r="C41" s="8"/>
      <c r="D41" s="8"/>
      <c r="E41" s="8"/>
      <c r="F41" s="8"/>
    </row>
    <row r="42" spans="1:6" x14ac:dyDescent="0.25">
      <c r="A42" s="7" t="s">
        <v>572</v>
      </c>
      <c r="B42" s="8"/>
      <c r="C42" s="8"/>
      <c r="D42" s="8"/>
      <c r="E42" s="8"/>
      <c r="F42" s="8"/>
    </row>
    <row r="43" spans="1:6" x14ac:dyDescent="0.25">
      <c r="A43" s="7" t="s">
        <v>573</v>
      </c>
      <c r="B43" s="8"/>
      <c r="C43" s="8"/>
      <c r="D43" s="8"/>
      <c r="E43" s="8"/>
      <c r="F43" s="8"/>
    </row>
    <row r="44" spans="1:6" x14ac:dyDescent="0.25">
      <c r="A44" s="7" t="s">
        <v>574</v>
      </c>
      <c r="B44" s="8"/>
      <c r="C44" s="8"/>
      <c r="D44" s="8"/>
      <c r="E44" s="8"/>
      <c r="F44" s="8"/>
    </row>
    <row r="45" spans="1:6" x14ac:dyDescent="0.25">
      <c r="A45" s="7" t="s">
        <v>575</v>
      </c>
      <c r="B45" s="8"/>
      <c r="C45" s="8"/>
      <c r="D45" s="8"/>
      <c r="E45" s="8"/>
      <c r="F45" s="8"/>
    </row>
    <row r="46" spans="1:6" x14ac:dyDescent="0.25">
      <c r="A46" s="7" t="s">
        <v>576</v>
      </c>
      <c r="B46" s="8"/>
      <c r="C46" s="8"/>
      <c r="D46" s="8"/>
      <c r="E46" s="8"/>
      <c r="F46" s="8"/>
    </row>
    <row r="47" spans="1:6" x14ac:dyDescent="0.25">
      <c r="A47" s="7" t="s">
        <v>577</v>
      </c>
      <c r="B47" s="8"/>
      <c r="C47" s="8"/>
      <c r="D47" s="8"/>
      <c r="E47" s="8"/>
      <c r="F47" s="8"/>
    </row>
    <row r="48" spans="1:6" x14ac:dyDescent="0.25">
      <c r="A48" s="7" t="s">
        <v>578</v>
      </c>
      <c r="B48" s="8"/>
      <c r="C48" s="8"/>
      <c r="D48" s="8"/>
      <c r="E48" s="8"/>
      <c r="F48" s="8"/>
    </row>
    <row r="49" spans="1:6" x14ac:dyDescent="0.25">
      <c r="A49" s="7" t="s">
        <v>579</v>
      </c>
      <c r="B49" s="8"/>
      <c r="C49" s="8"/>
      <c r="D49" s="8"/>
      <c r="E49" s="8"/>
      <c r="F49" s="8"/>
    </row>
    <row r="50" spans="1:6" x14ac:dyDescent="0.25">
      <c r="A50" s="7" t="s">
        <v>580</v>
      </c>
      <c r="B50" s="8"/>
      <c r="C50" s="8"/>
      <c r="D50" s="8"/>
      <c r="E50" s="8"/>
      <c r="F50" s="8"/>
    </row>
    <row r="51" spans="1:6" x14ac:dyDescent="0.25">
      <c r="A51" s="7" t="s">
        <v>581</v>
      </c>
      <c r="B51" s="8"/>
      <c r="C51" s="8"/>
      <c r="D51" s="8"/>
      <c r="E51" s="8"/>
      <c r="F51" s="8"/>
    </row>
    <row r="52" spans="1:6" x14ac:dyDescent="0.25">
      <c r="A52" s="7" t="s">
        <v>582</v>
      </c>
      <c r="B52" s="8"/>
      <c r="C52" s="8"/>
      <c r="D52" s="8"/>
      <c r="E52" s="8"/>
      <c r="F52" s="8"/>
    </row>
    <row r="53" spans="1:6" x14ac:dyDescent="0.25">
      <c r="A53" s="7" t="s">
        <v>583</v>
      </c>
      <c r="B53" s="8"/>
      <c r="C53" s="8"/>
      <c r="D53" s="8"/>
      <c r="E53" s="8"/>
      <c r="F53" s="8"/>
    </row>
    <row r="54" spans="1:6" x14ac:dyDescent="0.25">
      <c r="A54" s="7" t="s">
        <v>584</v>
      </c>
      <c r="B54" s="8"/>
      <c r="C54" s="8"/>
      <c r="D54" s="8"/>
      <c r="E54" s="8"/>
      <c r="F54" s="8"/>
    </row>
    <row r="55" spans="1:6" x14ac:dyDescent="0.25">
      <c r="A55" s="7" t="s">
        <v>585</v>
      </c>
      <c r="B55" s="8"/>
      <c r="C55" s="8"/>
      <c r="D55" s="8"/>
      <c r="E55" s="8"/>
      <c r="F55" s="8"/>
    </row>
    <row r="56" spans="1:6" x14ac:dyDescent="0.25">
      <c r="A56" s="7" t="s">
        <v>585</v>
      </c>
      <c r="B56" s="8"/>
      <c r="C56" s="8"/>
      <c r="D56" s="8"/>
      <c r="E56" s="8"/>
      <c r="F56" s="8"/>
    </row>
    <row r="57" spans="1:6" x14ac:dyDescent="0.25">
      <c r="A57" s="7" t="s">
        <v>587</v>
      </c>
      <c r="B57" s="8"/>
      <c r="C57" s="8"/>
      <c r="D57" s="8"/>
      <c r="E57" s="8"/>
      <c r="F57" s="8"/>
    </row>
    <row r="58" spans="1:6" x14ac:dyDescent="0.25">
      <c r="A58" s="7" t="s">
        <v>586</v>
      </c>
      <c r="B58" s="8"/>
      <c r="C58" s="8"/>
      <c r="D58" s="8"/>
      <c r="E58" s="8"/>
      <c r="F58" s="8"/>
    </row>
    <row r="59" spans="1:6" x14ac:dyDescent="0.25">
      <c r="A59" s="7" t="s">
        <v>596</v>
      </c>
      <c r="B59" s="8"/>
      <c r="C59" s="8"/>
      <c r="D59" s="8"/>
      <c r="E59" s="8"/>
      <c r="F59" s="8"/>
    </row>
    <row r="60" spans="1:6" x14ac:dyDescent="0.25">
      <c r="A60" s="7" t="s">
        <v>597</v>
      </c>
      <c r="B60" s="8"/>
      <c r="C60" s="8"/>
      <c r="D60" s="8"/>
      <c r="E60" s="8"/>
      <c r="F60" s="8"/>
    </row>
    <row r="61" spans="1:6" x14ac:dyDescent="0.25">
      <c r="A61" s="7" t="s">
        <v>556</v>
      </c>
      <c r="B61" s="8"/>
      <c r="C61" s="8"/>
      <c r="D61" s="8"/>
      <c r="E61" s="8"/>
      <c r="F61" s="8"/>
    </row>
  </sheetData>
  <autoFilter ref="A6:F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</sheetPr>
  <dimension ref="A1:F61"/>
  <sheetViews>
    <sheetView tabSelected="1" zoomScale="85" zoomScaleNormal="85" workbookViewId="0">
      <pane xSplit="1" ySplit="7" topLeftCell="B8" activePane="bottomRight" state="frozen"/>
      <selection pane="topRight" activeCell="B1" sqref="B1"/>
      <selection pane="bottomLeft" activeCell="A5" sqref="A5"/>
      <selection pane="bottomRight" activeCell="B9" sqref="B9"/>
    </sheetView>
  </sheetViews>
  <sheetFormatPr defaultRowHeight="15" x14ac:dyDescent="0.25"/>
  <cols>
    <col min="1" max="1" width="49.85546875" style="5" bestFit="1" customWidth="1"/>
    <col min="2" max="2" width="22.28515625" style="5" bestFit="1" customWidth="1"/>
    <col min="3" max="5" width="9.140625" style="5"/>
    <col min="6" max="6" width="11.85546875" style="5" bestFit="1" customWidth="1"/>
    <col min="7" max="16384" width="9.140625" style="5"/>
  </cols>
  <sheetData>
    <row r="1" spans="1:6" x14ac:dyDescent="0.25">
      <c r="B1" s="6" t="s">
        <v>554</v>
      </c>
    </row>
    <row r="2" spans="1:6" x14ac:dyDescent="0.25">
      <c r="B2" s="10" t="s">
        <v>602</v>
      </c>
    </row>
    <row r="3" spans="1:6" x14ac:dyDescent="0.25">
      <c r="B3" s="6" t="s">
        <v>555</v>
      </c>
    </row>
    <row r="4" spans="1:6" x14ac:dyDescent="0.25">
      <c r="B4" s="6"/>
    </row>
    <row r="5" spans="1:6" x14ac:dyDescent="0.25">
      <c r="B5" s="6"/>
    </row>
    <row r="6" spans="1:6" x14ac:dyDescent="0.25">
      <c r="A6" s="7"/>
      <c r="B6" s="7" t="s">
        <v>599</v>
      </c>
      <c r="C6" s="7"/>
      <c r="D6" s="7"/>
      <c r="E6" s="7"/>
      <c r="F6" s="7"/>
    </row>
    <row r="7" spans="1:6" x14ac:dyDescent="0.25">
      <c r="A7" s="7" t="s">
        <v>598</v>
      </c>
      <c r="B7" s="7">
        <v>6</v>
      </c>
      <c r="C7" s="7">
        <v>8</v>
      </c>
      <c r="D7" s="7">
        <v>9</v>
      </c>
      <c r="E7" s="7">
        <v>10</v>
      </c>
      <c r="F7" s="7" t="s">
        <v>556</v>
      </c>
    </row>
    <row r="8" spans="1:6" x14ac:dyDescent="0.25">
      <c r="A8" s="9" t="s">
        <v>600</v>
      </c>
      <c r="B8" s="7"/>
      <c r="C8" s="7"/>
      <c r="D8" s="7"/>
      <c r="E8" s="7"/>
      <c r="F8" s="7"/>
    </row>
    <row r="9" spans="1:6" x14ac:dyDescent="0.25">
      <c r="A9" s="7" t="s">
        <v>568</v>
      </c>
      <c r="B9" s="17">
        <f>COUNTIFS(исх!$E$2:$E$279,$A9,исх!$L$2:$L$279,"Действует",исх!$I$2:$I$279,B$7)</f>
        <v>0</v>
      </c>
      <c r="C9" s="17">
        <f>COUNTIFS(исх!$E$2:$E$279,$A9,исх!$L$2:$L$279,"Действует",исх!$I$2:$I$279,C$7)</f>
        <v>7</v>
      </c>
      <c r="D9" s="17">
        <f>COUNTIFS(исх!$E$2:$E$279,$A9,исх!$L$2:$L$279,"Действует",исх!$I$2:$I$279,D$7)</f>
        <v>2</v>
      </c>
      <c r="E9" s="17">
        <f>COUNTIFS(исх!$E$2:$E$279,$A9,исх!$L$2:$L$279,"Действует",исх!$I$2:$I$279,E$7)</f>
        <v>0</v>
      </c>
      <c r="F9" s="8"/>
    </row>
    <row r="10" spans="1:6" x14ac:dyDescent="0.25">
      <c r="A10" s="7" t="s">
        <v>569</v>
      </c>
      <c r="B10" s="17">
        <f>COUNTIFS(исх!$E$2:$E$279,$A10,исх!$L$2:$L$279,"Действует",исх!$I$2:$I$279,B$7)</f>
        <v>0</v>
      </c>
      <c r="C10" s="17">
        <f>COUNTIFS(исх!$E$2:$E$279,$A10,исх!$L$2:$L$279,"Действует",исх!$I$2:$I$279,C$7)</f>
        <v>0</v>
      </c>
      <c r="D10" s="17">
        <f>COUNTIFS(исх!$E$2:$E$279,$A10,исх!$L$2:$L$279,"Действует",исх!$I$2:$I$279,D$7)</f>
        <v>0</v>
      </c>
      <c r="E10" s="17">
        <f>COUNTIFS(исх!$E$2:$E$279,$A10,исх!$L$2:$L$279,"Действует",исх!$I$2:$I$279,E$7)</f>
        <v>0</v>
      </c>
      <c r="F10" s="8"/>
    </row>
    <row r="11" spans="1:6" x14ac:dyDescent="0.25">
      <c r="A11" s="7" t="s">
        <v>570</v>
      </c>
      <c r="B11" s="17">
        <f>COUNTIFS(исх!$E$2:$E$279,$A11,исх!$L$2:$L$279,"Действует",исх!$I$2:$I$279,B$7)</f>
        <v>0</v>
      </c>
      <c r="C11" s="17">
        <f>COUNTIFS(исх!$E$2:$E$279,$A11,исх!$L$2:$L$279,"Действует",исх!$I$2:$I$279,C$7)</f>
        <v>10</v>
      </c>
      <c r="D11" s="17">
        <f>COUNTIFS(исх!$E$2:$E$279,$A11,исх!$L$2:$L$279,"Действует",исх!$I$2:$I$279,D$7)</f>
        <v>6</v>
      </c>
      <c r="E11" s="17">
        <f>COUNTIFS(исх!$E$2:$E$279,$A11,исх!$L$2:$L$279,"Действует",исх!$I$2:$I$279,E$7)</f>
        <v>0</v>
      </c>
      <c r="F11" s="8"/>
    </row>
    <row r="12" spans="1:6" x14ac:dyDescent="0.25">
      <c r="A12" s="7" t="s">
        <v>571</v>
      </c>
      <c r="B12" s="17">
        <f>COUNTIFS(исх!$E$2:$E$279,$A12,исх!$L$2:$L$279,"Действует",исх!$I$2:$I$279,B$7)</f>
        <v>0</v>
      </c>
      <c r="C12" s="17">
        <f>COUNTIFS(исх!$E$2:$E$279,$A12,исх!$L$2:$L$279,"Действует",исх!$I$2:$I$279,C$7)</f>
        <v>0</v>
      </c>
      <c r="D12" s="17">
        <f>COUNTIFS(исх!$E$2:$E$279,$A12,исх!$L$2:$L$279,"Действует",исх!$I$2:$I$279,D$7)</f>
        <v>0</v>
      </c>
      <c r="E12" s="17">
        <f>COUNTIFS(исх!$E$2:$E$279,$A12,исх!$L$2:$L$279,"Действует",исх!$I$2:$I$279,E$7)</f>
        <v>0</v>
      </c>
      <c r="F12" s="8"/>
    </row>
    <row r="13" spans="1:6" x14ac:dyDescent="0.25">
      <c r="A13" s="7" t="s">
        <v>572</v>
      </c>
      <c r="B13" s="17">
        <f>COUNTIFS(исх!$E$2:$E$279,$A13,исх!$L$2:$L$279,"Действует",исх!$I$2:$I$279,B$7)</f>
        <v>0</v>
      </c>
      <c r="C13" s="17">
        <f>COUNTIFS(исх!$E$2:$E$279,$A13,исх!$L$2:$L$279,"Действует",исх!$I$2:$I$279,C$7)</f>
        <v>0</v>
      </c>
      <c r="D13" s="17">
        <f>COUNTIFS(исх!$E$2:$E$279,$A13,исх!$L$2:$L$279,"Действует",исх!$I$2:$I$279,D$7)</f>
        <v>0</v>
      </c>
      <c r="E13" s="17">
        <f>COUNTIFS(исх!$E$2:$E$279,$A13,исх!$L$2:$L$279,"Действует",исх!$I$2:$I$279,E$7)</f>
        <v>0</v>
      </c>
      <c r="F13" s="8"/>
    </row>
    <row r="14" spans="1:6" x14ac:dyDescent="0.25">
      <c r="A14" s="7" t="s">
        <v>573</v>
      </c>
      <c r="B14" s="17">
        <f>COUNTIFS(исх!$E$2:$E$279,$A14,исх!$L$2:$L$279,"Действует",исх!$I$2:$I$279,B$7)</f>
        <v>0</v>
      </c>
      <c r="C14" s="17">
        <f>COUNTIFS(исх!$E$2:$E$279,$A14,исх!$L$2:$L$279,"Действует",исх!$I$2:$I$279,C$7)</f>
        <v>2</v>
      </c>
      <c r="D14" s="17">
        <f>COUNTIFS(исх!$E$2:$E$279,$A14,исх!$L$2:$L$279,"Действует",исх!$I$2:$I$279,D$7)</f>
        <v>0</v>
      </c>
      <c r="E14" s="17">
        <f>COUNTIFS(исх!$E$2:$E$279,$A14,исх!$L$2:$L$279,"Действует",исх!$I$2:$I$279,E$7)</f>
        <v>0</v>
      </c>
      <c r="F14" s="8"/>
    </row>
    <row r="15" spans="1:6" x14ac:dyDescent="0.25">
      <c r="A15" s="7" t="s">
        <v>574</v>
      </c>
      <c r="B15" s="17">
        <f>COUNTIFS(исх!$E$2:$E$279,$A15,исх!$L$2:$L$279,"Действует",исх!$I$2:$I$279,B$7)</f>
        <v>0</v>
      </c>
      <c r="C15" s="17">
        <f>COUNTIFS(исх!$E$2:$E$279,$A15,исх!$L$2:$L$279,"Действует",исх!$I$2:$I$279,C$7)</f>
        <v>3</v>
      </c>
      <c r="D15" s="17">
        <f>COUNTIFS(исх!$E$2:$E$279,$A15,исх!$L$2:$L$279,"Действует",исх!$I$2:$I$279,D$7)</f>
        <v>3</v>
      </c>
      <c r="E15" s="17">
        <f>COUNTIFS(исх!$E$2:$E$279,$A15,исх!$L$2:$L$279,"Действует",исх!$I$2:$I$279,E$7)</f>
        <v>3</v>
      </c>
      <c r="F15" s="8"/>
    </row>
    <row r="16" spans="1:6" x14ac:dyDescent="0.25">
      <c r="A16" s="7" t="s">
        <v>575</v>
      </c>
      <c r="B16" s="17">
        <f>COUNTIFS(исх!$E$2:$E$279,$A16,исх!$L$2:$L$279,"Действует",исх!$I$2:$I$279,B$7)</f>
        <v>0</v>
      </c>
      <c r="C16" s="17">
        <f>COUNTIFS(исх!$E$2:$E$279,$A16,исх!$L$2:$L$279,"Действует",исх!$I$2:$I$279,C$7)</f>
        <v>1</v>
      </c>
      <c r="D16" s="17">
        <f>COUNTIFS(исх!$E$2:$E$279,$A16,исх!$L$2:$L$279,"Действует",исх!$I$2:$I$279,D$7)</f>
        <v>0</v>
      </c>
      <c r="E16" s="17">
        <f>COUNTIFS(исх!$E$2:$E$279,$A16,исх!$L$2:$L$279,"Действует",исх!$I$2:$I$279,E$7)</f>
        <v>0</v>
      </c>
      <c r="F16" s="8"/>
    </row>
    <row r="17" spans="1:6" x14ac:dyDescent="0.25">
      <c r="A17" s="7" t="s">
        <v>576</v>
      </c>
      <c r="B17" s="17">
        <f>COUNTIFS(исх!$E$2:$E$279,$A17,исх!$L$2:$L$279,"Действует",исх!$I$2:$I$279,B$7)</f>
        <v>0</v>
      </c>
      <c r="C17" s="17">
        <f>COUNTIFS(исх!$E$2:$E$279,$A17,исх!$L$2:$L$279,"Действует",исх!$I$2:$I$279,C$7)</f>
        <v>0</v>
      </c>
      <c r="D17" s="17">
        <f>COUNTIFS(исх!$E$2:$E$279,$A17,исх!$L$2:$L$279,"Действует",исх!$I$2:$I$279,D$7)</f>
        <v>2</v>
      </c>
      <c r="E17" s="17">
        <f>COUNTIFS(исх!$E$2:$E$279,$A17,исх!$L$2:$L$279,"Действует",исх!$I$2:$I$279,E$7)</f>
        <v>3</v>
      </c>
      <c r="F17" s="8"/>
    </row>
    <row r="18" spans="1:6" x14ac:dyDescent="0.25">
      <c r="A18" s="7" t="s">
        <v>577</v>
      </c>
      <c r="B18" s="17">
        <f>COUNTIFS(исх!$E$2:$E$279,$A18,исх!$L$2:$L$279,"Действует",исх!$I$2:$I$279,B$7)</f>
        <v>0</v>
      </c>
      <c r="C18" s="17">
        <f>COUNTIFS(исх!$E$2:$E$279,$A18,исх!$L$2:$L$279,"Действует",исх!$I$2:$I$279,C$7)</f>
        <v>0</v>
      </c>
      <c r="D18" s="17">
        <f>COUNTIFS(исх!$E$2:$E$279,$A18,исх!$L$2:$L$279,"Действует",исх!$I$2:$I$279,D$7)</f>
        <v>3</v>
      </c>
      <c r="E18" s="17">
        <f>COUNTIFS(исх!$E$2:$E$279,$A18,исх!$L$2:$L$279,"Действует",исх!$I$2:$I$279,E$7)</f>
        <v>0</v>
      </c>
      <c r="F18" s="8"/>
    </row>
    <row r="19" spans="1:6" x14ac:dyDescent="0.25">
      <c r="A19" s="7" t="s">
        <v>578</v>
      </c>
      <c r="B19" s="17">
        <f>COUNTIFS(исх!$E$2:$E$279,$A19,исх!$L$2:$L$279,"Действует",исх!$I$2:$I$279,B$7)</f>
        <v>0</v>
      </c>
      <c r="C19" s="17">
        <f>COUNTIFS(исх!$E$2:$E$279,$A19,исх!$L$2:$L$279,"Действует",исх!$I$2:$I$279,C$7)</f>
        <v>3</v>
      </c>
      <c r="D19" s="17">
        <f>COUNTIFS(исх!$E$2:$E$279,$A19,исх!$L$2:$L$279,"Действует",исх!$I$2:$I$279,D$7)</f>
        <v>0</v>
      </c>
      <c r="E19" s="17">
        <f>COUNTIFS(исх!$E$2:$E$279,$A19,исх!$L$2:$L$279,"Действует",исх!$I$2:$I$279,E$7)</f>
        <v>0</v>
      </c>
      <c r="F19" s="8"/>
    </row>
    <row r="20" spans="1:6" x14ac:dyDescent="0.25">
      <c r="A20" s="7" t="s">
        <v>579</v>
      </c>
      <c r="B20" s="17">
        <f>COUNTIFS(исх!$E$2:$E$279,$A20,исх!$L$2:$L$279,"Действует",исх!$I$2:$I$279,B$7)</f>
        <v>0</v>
      </c>
      <c r="C20" s="17">
        <f>COUNTIFS(исх!$E$2:$E$279,$A20,исх!$L$2:$L$279,"Действует",исх!$I$2:$I$279,C$7)</f>
        <v>9</v>
      </c>
      <c r="D20" s="17">
        <f>COUNTIFS(исх!$E$2:$E$279,$A20,исх!$L$2:$L$279,"Действует",исх!$I$2:$I$279,D$7)</f>
        <v>3</v>
      </c>
      <c r="E20" s="17">
        <f>COUNTIFS(исх!$E$2:$E$279,$A20,исх!$L$2:$L$279,"Действует",исх!$I$2:$I$279,E$7)</f>
        <v>0</v>
      </c>
      <c r="F20" s="8"/>
    </row>
    <row r="21" spans="1:6" x14ac:dyDescent="0.25">
      <c r="A21" s="7" t="s">
        <v>580</v>
      </c>
      <c r="B21" s="17">
        <f>COUNTIFS(исх!$E$2:$E$279,$A21,исх!$L$2:$L$279,"Действует",исх!$I$2:$I$279,B$7)</f>
        <v>0</v>
      </c>
      <c r="C21" s="17">
        <f>COUNTIFS(исх!$E$2:$E$279,$A21,исх!$L$2:$L$279,"Действует",исх!$I$2:$I$279,C$7)</f>
        <v>9</v>
      </c>
      <c r="D21" s="17">
        <f>COUNTIFS(исх!$E$2:$E$279,$A21,исх!$L$2:$L$279,"Действует",исх!$I$2:$I$279,D$7)</f>
        <v>3</v>
      </c>
      <c r="E21" s="17">
        <f>COUNTIFS(исх!$E$2:$E$279,$A21,исх!$L$2:$L$279,"Действует",исх!$I$2:$I$279,E$7)</f>
        <v>3</v>
      </c>
      <c r="F21" s="8"/>
    </row>
    <row r="22" spans="1:6" x14ac:dyDescent="0.25">
      <c r="A22" s="7" t="s">
        <v>581</v>
      </c>
      <c r="B22" s="17">
        <f>COUNTIFS(исх!$E$2:$E$279,$A22,исх!$L$2:$L$279,"Действует",исх!$I$2:$I$279,B$7)</f>
        <v>0</v>
      </c>
      <c r="C22" s="17">
        <f>COUNTIFS(исх!$E$2:$E$279,$A22,исх!$L$2:$L$279,"Действует",исх!$I$2:$I$279,C$7)</f>
        <v>6</v>
      </c>
      <c r="D22" s="17">
        <f>COUNTIFS(исх!$E$2:$E$279,$A22,исх!$L$2:$L$279,"Действует",исх!$I$2:$I$279,D$7)</f>
        <v>0</v>
      </c>
      <c r="E22" s="17">
        <f>COUNTIFS(исх!$E$2:$E$279,$A22,исх!$L$2:$L$279,"Действует",исх!$I$2:$I$279,E$7)</f>
        <v>0</v>
      </c>
      <c r="F22" s="8"/>
    </row>
    <row r="23" spans="1:6" x14ac:dyDescent="0.25">
      <c r="A23" s="7" t="s">
        <v>582</v>
      </c>
      <c r="B23" s="17">
        <f>COUNTIFS(исх!$E$2:$E$279,$A23,исх!$L$2:$L$279,"Действует",исх!$I$2:$I$279,B$7)</f>
        <v>0</v>
      </c>
      <c r="C23" s="17">
        <f>COUNTIFS(исх!$E$2:$E$279,$A23,исх!$L$2:$L$279,"Действует",исх!$I$2:$I$279,C$7)</f>
        <v>8</v>
      </c>
      <c r="D23" s="17">
        <f>COUNTIFS(исх!$E$2:$E$279,$A23,исх!$L$2:$L$279,"Действует",исх!$I$2:$I$279,D$7)</f>
        <v>0</v>
      </c>
      <c r="E23" s="17">
        <f>COUNTIFS(исх!$E$2:$E$279,$A23,исх!$L$2:$L$279,"Действует",исх!$I$2:$I$279,E$7)</f>
        <v>0</v>
      </c>
      <c r="F23" s="8"/>
    </row>
    <row r="24" spans="1:6" x14ac:dyDescent="0.25">
      <c r="A24" s="7" t="s">
        <v>583</v>
      </c>
      <c r="B24" s="17">
        <f>COUNTIFS(исх!$E$2:$E$279,$A24,исх!$L$2:$L$279,"Действует",исх!$I$2:$I$279,B$7)</f>
        <v>0</v>
      </c>
      <c r="C24" s="17">
        <f>COUNTIFS(исх!$E$2:$E$279,$A24,исх!$L$2:$L$279,"Действует",исх!$I$2:$I$279,C$7)</f>
        <v>2</v>
      </c>
      <c r="D24" s="17">
        <f>COUNTIFS(исх!$E$2:$E$279,$A24,исх!$L$2:$L$279,"Действует",исх!$I$2:$I$279,D$7)</f>
        <v>0</v>
      </c>
      <c r="E24" s="17">
        <f>COUNTIFS(исх!$E$2:$E$279,$A24,исх!$L$2:$L$279,"Действует",исх!$I$2:$I$279,E$7)</f>
        <v>0</v>
      </c>
      <c r="F24" s="8"/>
    </row>
    <row r="25" spans="1:6" x14ac:dyDescent="0.25">
      <c r="A25" s="7" t="s">
        <v>584</v>
      </c>
      <c r="B25" s="17">
        <f>COUNTIFS(исх!$E$2:$E$279,$A25,исх!$L$2:$L$279,"Действует",исх!$I$2:$I$279,B$7)</f>
        <v>0</v>
      </c>
      <c r="C25" s="17">
        <f>COUNTIFS(исх!$E$2:$E$279,$A25,исх!$L$2:$L$279,"Действует",исх!$I$2:$I$279,C$7)</f>
        <v>3</v>
      </c>
      <c r="D25" s="17">
        <f>COUNTIFS(исх!$E$2:$E$279,$A25,исх!$L$2:$L$279,"Действует",исх!$I$2:$I$279,D$7)</f>
        <v>0</v>
      </c>
      <c r="E25" s="17">
        <f>COUNTIFS(исх!$E$2:$E$279,$A25,исх!$L$2:$L$279,"Действует",исх!$I$2:$I$279,E$7)</f>
        <v>0</v>
      </c>
      <c r="F25" s="8"/>
    </row>
    <row r="26" spans="1:6" x14ac:dyDescent="0.25">
      <c r="A26" s="7" t="s">
        <v>585</v>
      </c>
      <c r="B26" s="17">
        <f>COUNTIFS(исх!$E$2:$E$279,$A26,исх!$L$2:$L$279,"Действует",исх!$I$2:$I$279,B$7)</f>
        <v>0</v>
      </c>
      <c r="C26" s="17">
        <f>COUNTIFS(исх!$E$2:$E$279,$A26,исх!$L$2:$L$279,"Действует",исх!$I$2:$I$279,C$7)</f>
        <v>5</v>
      </c>
      <c r="D26" s="17">
        <f>COUNTIFS(исх!$E$2:$E$279,$A26,исх!$L$2:$L$279,"Действует",исх!$I$2:$I$279,D$7)</f>
        <v>0</v>
      </c>
      <c r="E26" s="17">
        <f>COUNTIFS(исх!$E$2:$E$279,$A26,исх!$L$2:$L$279,"Действует",исх!$I$2:$I$279,E$7)</f>
        <v>0</v>
      </c>
      <c r="F26" s="8"/>
    </row>
    <row r="27" spans="1:6" x14ac:dyDescent="0.25">
      <c r="A27" s="7" t="s">
        <v>585</v>
      </c>
      <c r="B27" s="17">
        <f>COUNTIFS(исх!$E$2:$E$279,$A27,исх!$L$2:$L$279,"Действует",исх!$I$2:$I$279,B$7)</f>
        <v>0</v>
      </c>
      <c r="C27" s="17">
        <f>COUNTIFS(исх!$E$2:$E$279,$A27,исх!$L$2:$L$279,"Действует",исх!$I$2:$I$279,C$7)</f>
        <v>5</v>
      </c>
      <c r="D27" s="17">
        <f>COUNTIFS(исх!$E$2:$E$279,$A27,исх!$L$2:$L$279,"Действует",исх!$I$2:$I$279,D$7)</f>
        <v>0</v>
      </c>
      <c r="E27" s="17">
        <f>COUNTIFS(исх!$E$2:$E$279,$A27,исх!$L$2:$L$279,"Действует",исх!$I$2:$I$279,E$7)</f>
        <v>0</v>
      </c>
      <c r="F27" s="8"/>
    </row>
    <row r="28" spans="1:6" x14ac:dyDescent="0.25">
      <c r="A28" s="7" t="s">
        <v>587</v>
      </c>
      <c r="B28" s="17">
        <f>COUNTIFS(исх!$E$2:$E$279,$A28,исх!$L$2:$L$279,"Действует",исх!$I$2:$I$279,B$7)</f>
        <v>0</v>
      </c>
      <c r="C28" s="17">
        <f>COUNTIFS(исх!$E$2:$E$279,$A28,исх!$L$2:$L$279,"Действует",исх!$I$2:$I$279,C$7)</f>
        <v>3</v>
      </c>
      <c r="D28" s="17">
        <f>COUNTIFS(исх!$E$2:$E$279,$A28,исх!$L$2:$L$279,"Действует",исх!$I$2:$I$279,D$7)</f>
        <v>0</v>
      </c>
      <c r="E28" s="17">
        <f>COUNTIFS(исх!$E$2:$E$279,$A28,исх!$L$2:$L$279,"Действует",исх!$I$2:$I$279,E$7)</f>
        <v>0</v>
      </c>
      <c r="F28" s="8"/>
    </row>
    <row r="29" spans="1:6" x14ac:dyDescent="0.25">
      <c r="A29" s="7" t="s">
        <v>588</v>
      </c>
      <c r="B29" s="17">
        <f>COUNTIFS(исх!$E$2:$E$279,$A29,исх!$L$2:$L$279,"Действует",исх!$I$2:$I$279,B$7)</f>
        <v>0</v>
      </c>
      <c r="C29" s="17">
        <f>COUNTIFS(исх!$E$2:$E$279,$A29,исх!$L$2:$L$279,"Действует",исх!$I$2:$I$279,C$7)</f>
        <v>4</v>
      </c>
      <c r="D29" s="17">
        <f>COUNTIFS(исх!$E$2:$E$279,$A29,исх!$L$2:$L$279,"Действует",исх!$I$2:$I$279,D$7)</f>
        <v>0</v>
      </c>
      <c r="E29" s="17">
        <f>COUNTIFS(исх!$E$2:$E$279,$A29,исх!$L$2:$L$279,"Действует",исх!$I$2:$I$279,E$7)</f>
        <v>0</v>
      </c>
      <c r="F29" s="8"/>
    </row>
    <row r="30" spans="1:6" x14ac:dyDescent="0.25">
      <c r="A30" s="7" t="s">
        <v>589</v>
      </c>
      <c r="B30" s="17">
        <f>COUNTIFS(исх!$E$2:$E$279,$A30,исх!$L$2:$L$279,"Действует",исх!$I$2:$I$279,B$7)</f>
        <v>0</v>
      </c>
      <c r="C30" s="17">
        <f>COUNTIFS(исх!$E$2:$E$279,$A30,исх!$L$2:$L$279,"Действует",исх!$I$2:$I$279,C$7)</f>
        <v>1</v>
      </c>
      <c r="D30" s="17">
        <f>COUNTIFS(исх!$E$2:$E$279,$A30,исх!$L$2:$L$279,"Действует",исх!$I$2:$I$279,D$7)</f>
        <v>0</v>
      </c>
      <c r="E30" s="17">
        <f>COUNTIFS(исх!$E$2:$E$279,$A30,исх!$L$2:$L$279,"Действует",исх!$I$2:$I$279,E$7)</f>
        <v>0</v>
      </c>
      <c r="F30" s="8"/>
    </row>
    <row r="31" spans="1:6" x14ac:dyDescent="0.25">
      <c r="A31" s="7" t="s">
        <v>590</v>
      </c>
      <c r="B31" s="17">
        <f>COUNTIFS(исх!$E$2:$E$279,$A31,исх!$L$2:$L$279,"Действует",исх!$I$2:$I$279,B$7)</f>
        <v>0</v>
      </c>
      <c r="C31" s="17">
        <f>COUNTIFS(исх!$E$2:$E$279,$A31,исх!$L$2:$L$279,"Действует",исх!$I$2:$I$279,C$7)</f>
        <v>5</v>
      </c>
      <c r="D31" s="17">
        <f>COUNTIFS(исх!$E$2:$E$279,$A31,исх!$L$2:$L$279,"Действует",исх!$I$2:$I$279,D$7)</f>
        <v>0</v>
      </c>
      <c r="E31" s="17">
        <f>COUNTIFS(исх!$E$2:$E$279,$A31,исх!$L$2:$L$279,"Действует",исх!$I$2:$I$279,E$7)</f>
        <v>0</v>
      </c>
      <c r="F31" s="8"/>
    </row>
    <row r="32" spans="1:6" x14ac:dyDescent="0.25">
      <c r="A32" s="7" t="s">
        <v>591</v>
      </c>
      <c r="B32" s="17">
        <f>COUNTIFS(исх!$E$2:$E$279,$A32,исх!$L$2:$L$279,"Действует",исх!$I$2:$I$279,B$7)</f>
        <v>0</v>
      </c>
      <c r="C32" s="17">
        <f>COUNTIFS(исх!$E$2:$E$279,$A32,исх!$L$2:$L$279,"Действует",исх!$I$2:$I$279,C$7)</f>
        <v>0</v>
      </c>
      <c r="D32" s="17">
        <f>COUNTIFS(исх!$E$2:$E$279,$A32,исх!$L$2:$L$279,"Действует",исх!$I$2:$I$279,D$7)</f>
        <v>0</v>
      </c>
      <c r="E32" s="17">
        <f>COUNTIFS(исх!$E$2:$E$279,$A32,исх!$L$2:$L$279,"Действует",исх!$I$2:$I$279,E$7)</f>
        <v>0</v>
      </c>
      <c r="F32" s="8"/>
    </row>
    <row r="33" spans="1:6" x14ac:dyDescent="0.25">
      <c r="A33" s="7" t="s">
        <v>592</v>
      </c>
      <c r="B33" s="17">
        <f>COUNTIFS(исх!$E$2:$E$279,$A33,исх!$L$2:$L$279,"Действует",исх!$I$2:$I$279,B$7)</f>
        <v>1</v>
      </c>
      <c r="C33" s="17">
        <f>COUNTIFS(исх!$E$2:$E$279,$A33,исх!$L$2:$L$279,"Действует",исх!$I$2:$I$279,C$7)</f>
        <v>0</v>
      </c>
      <c r="D33" s="17">
        <f>COUNTIFS(исх!$E$2:$E$279,$A33,исх!$L$2:$L$279,"Действует",исх!$I$2:$I$279,D$7)</f>
        <v>17</v>
      </c>
      <c r="E33" s="17">
        <f>COUNTIFS(исх!$E$2:$E$279,$A33,исх!$L$2:$L$279,"Действует",исх!$I$2:$I$279,E$7)</f>
        <v>9</v>
      </c>
      <c r="F33" s="8"/>
    </row>
    <row r="34" spans="1:6" x14ac:dyDescent="0.25">
      <c r="A34" s="7" t="s">
        <v>593</v>
      </c>
      <c r="B34" s="17">
        <f>COUNTIFS(исх!$E$2:$E$279,$A34,исх!$L$2:$L$279,"Действует",исх!$I$2:$I$279,B$7)</f>
        <v>0</v>
      </c>
      <c r="C34" s="17">
        <f>COUNTIFS(исх!$E$2:$E$279,$A34,исх!$L$2:$L$279,"Действует",исх!$I$2:$I$279,C$7)</f>
        <v>3</v>
      </c>
      <c r="D34" s="17">
        <f>COUNTIFS(исх!$E$2:$E$279,$A34,исх!$L$2:$L$279,"Действует",исх!$I$2:$I$279,D$7)</f>
        <v>3</v>
      </c>
      <c r="E34" s="17">
        <f>COUNTIFS(исх!$E$2:$E$279,$A34,исх!$L$2:$L$279,"Действует",исх!$I$2:$I$279,E$7)</f>
        <v>0</v>
      </c>
      <c r="F34" s="8"/>
    </row>
    <row r="35" spans="1:6" x14ac:dyDescent="0.25">
      <c r="A35" s="7" t="s">
        <v>594</v>
      </c>
      <c r="B35" s="17">
        <f>COUNTIFS(исх!$E$2:$E$279,$A35,исх!$L$2:$L$279,"Действует",исх!$I$2:$I$279,B$7)</f>
        <v>0</v>
      </c>
      <c r="C35" s="17">
        <f>COUNTIFS(исх!$E$2:$E$279,$A35,исх!$L$2:$L$279,"Действует",исх!$I$2:$I$279,C$7)</f>
        <v>7</v>
      </c>
      <c r="D35" s="17">
        <f>COUNTIFS(исх!$E$2:$E$279,$A35,исх!$L$2:$L$279,"Действует",исх!$I$2:$I$279,D$7)</f>
        <v>0</v>
      </c>
      <c r="E35" s="17">
        <f>COUNTIFS(исх!$E$2:$E$279,$A35,исх!$L$2:$L$279,"Действует",исх!$I$2:$I$279,E$7)</f>
        <v>0</v>
      </c>
      <c r="F35" s="8"/>
    </row>
    <row r="36" spans="1:6" x14ac:dyDescent="0.25">
      <c r="A36" s="7" t="s">
        <v>595</v>
      </c>
      <c r="B36" s="17">
        <f>COUNTIFS(исх!$E$2:$E$279,$A36,исх!$L$2:$L$279,"Действует",исх!$I$2:$I$279,B$7)</f>
        <v>0</v>
      </c>
      <c r="C36" s="17">
        <f>COUNTIFS(исх!$E$2:$E$279,$A36,исх!$L$2:$L$279,"Действует",исх!$I$2:$I$279,C$7)</f>
        <v>0</v>
      </c>
      <c r="D36" s="17">
        <f>COUNTIFS(исх!$E$2:$E$279,$A36,исх!$L$2:$L$279,"Действует",исх!$I$2:$I$279,D$7)</f>
        <v>0</v>
      </c>
      <c r="E36" s="17">
        <f>COUNTIFS(исх!$E$2:$E$279,$A36,исх!$L$2:$L$279,"Действует",исх!$I$2:$I$279,E$7)</f>
        <v>0</v>
      </c>
      <c r="F36" s="8"/>
    </row>
    <row r="37" spans="1:6" x14ac:dyDescent="0.25">
      <c r="A37" s="9" t="s">
        <v>601</v>
      </c>
      <c r="B37" s="7"/>
      <c r="C37" s="7"/>
      <c r="D37" s="7"/>
      <c r="E37" s="7"/>
      <c r="F37" s="7"/>
    </row>
    <row r="38" spans="1:6" x14ac:dyDescent="0.25">
      <c r="A38" s="7" t="s">
        <v>568</v>
      </c>
      <c r="B38" s="8"/>
      <c r="C38" s="8"/>
      <c r="D38" s="8"/>
      <c r="E38" s="8"/>
      <c r="F38" s="8"/>
    </row>
    <row r="39" spans="1:6" x14ac:dyDescent="0.25">
      <c r="A39" s="7" t="s">
        <v>569</v>
      </c>
      <c r="B39" s="8"/>
      <c r="C39" s="8"/>
      <c r="D39" s="8"/>
      <c r="E39" s="8"/>
      <c r="F39" s="8"/>
    </row>
    <row r="40" spans="1:6" x14ac:dyDescent="0.25">
      <c r="A40" s="7" t="s">
        <v>570</v>
      </c>
      <c r="B40" s="8"/>
      <c r="C40" s="8"/>
      <c r="D40" s="8"/>
      <c r="E40" s="8"/>
      <c r="F40" s="8"/>
    </row>
    <row r="41" spans="1:6" x14ac:dyDescent="0.25">
      <c r="A41" s="7" t="s">
        <v>571</v>
      </c>
      <c r="B41" s="8"/>
      <c r="C41" s="8"/>
      <c r="D41" s="8"/>
      <c r="E41" s="8"/>
      <c r="F41" s="8"/>
    </row>
    <row r="42" spans="1:6" x14ac:dyDescent="0.25">
      <c r="A42" s="7" t="s">
        <v>572</v>
      </c>
      <c r="B42" s="8"/>
      <c r="C42" s="8"/>
      <c r="D42" s="8"/>
      <c r="E42" s="8"/>
      <c r="F42" s="8"/>
    </row>
    <row r="43" spans="1:6" x14ac:dyDescent="0.25">
      <c r="A43" s="7" t="s">
        <v>573</v>
      </c>
      <c r="B43" s="8"/>
      <c r="C43" s="8"/>
      <c r="D43" s="8"/>
      <c r="E43" s="8"/>
      <c r="F43" s="8"/>
    </row>
    <row r="44" spans="1:6" x14ac:dyDescent="0.25">
      <c r="A44" s="7" t="s">
        <v>574</v>
      </c>
      <c r="B44" s="8"/>
      <c r="C44" s="8"/>
      <c r="D44" s="8"/>
      <c r="E44" s="8"/>
      <c r="F44" s="8"/>
    </row>
    <row r="45" spans="1:6" x14ac:dyDescent="0.25">
      <c r="A45" s="7" t="s">
        <v>575</v>
      </c>
      <c r="B45" s="8"/>
      <c r="C45" s="8"/>
      <c r="D45" s="8"/>
      <c r="E45" s="8"/>
      <c r="F45" s="8"/>
    </row>
    <row r="46" spans="1:6" x14ac:dyDescent="0.25">
      <c r="A46" s="7" t="s">
        <v>576</v>
      </c>
      <c r="B46" s="8"/>
      <c r="C46" s="8"/>
      <c r="D46" s="8"/>
      <c r="E46" s="8"/>
      <c r="F46" s="8"/>
    </row>
    <row r="47" spans="1:6" x14ac:dyDescent="0.25">
      <c r="A47" s="7" t="s">
        <v>577</v>
      </c>
      <c r="B47" s="8"/>
      <c r="C47" s="8"/>
      <c r="D47" s="8"/>
      <c r="E47" s="8"/>
      <c r="F47" s="8"/>
    </row>
    <row r="48" spans="1:6" x14ac:dyDescent="0.25">
      <c r="A48" s="7" t="s">
        <v>578</v>
      </c>
      <c r="B48" s="8"/>
      <c r="C48" s="8"/>
      <c r="D48" s="8"/>
      <c r="E48" s="8"/>
      <c r="F48" s="8"/>
    </row>
    <row r="49" spans="1:6" x14ac:dyDescent="0.25">
      <c r="A49" s="7" t="s">
        <v>579</v>
      </c>
      <c r="B49" s="8"/>
      <c r="C49" s="8"/>
      <c r="D49" s="8"/>
      <c r="E49" s="8"/>
      <c r="F49" s="8"/>
    </row>
    <row r="50" spans="1:6" x14ac:dyDescent="0.25">
      <c r="A50" s="7" t="s">
        <v>580</v>
      </c>
      <c r="B50" s="8"/>
      <c r="C50" s="8"/>
      <c r="D50" s="8"/>
      <c r="E50" s="8"/>
      <c r="F50" s="8"/>
    </row>
    <row r="51" spans="1:6" x14ac:dyDescent="0.25">
      <c r="A51" s="7" t="s">
        <v>581</v>
      </c>
      <c r="B51" s="8"/>
      <c r="C51" s="8"/>
      <c r="D51" s="8"/>
      <c r="E51" s="8"/>
      <c r="F51" s="8"/>
    </row>
    <row r="52" spans="1:6" x14ac:dyDescent="0.25">
      <c r="A52" s="7" t="s">
        <v>582</v>
      </c>
      <c r="B52" s="8"/>
      <c r="C52" s="8"/>
      <c r="D52" s="8"/>
      <c r="E52" s="8"/>
      <c r="F52" s="8"/>
    </row>
    <row r="53" spans="1:6" x14ac:dyDescent="0.25">
      <c r="A53" s="7" t="s">
        <v>583</v>
      </c>
      <c r="B53" s="8"/>
      <c r="C53" s="8"/>
      <c r="D53" s="8"/>
      <c r="E53" s="8"/>
      <c r="F53" s="8"/>
    </row>
    <row r="54" spans="1:6" x14ac:dyDescent="0.25">
      <c r="A54" s="7" t="s">
        <v>584</v>
      </c>
      <c r="B54" s="8"/>
      <c r="C54" s="8"/>
      <c r="D54" s="8"/>
      <c r="E54" s="8"/>
      <c r="F54" s="8"/>
    </row>
    <row r="55" spans="1:6" x14ac:dyDescent="0.25">
      <c r="A55" s="7" t="s">
        <v>585</v>
      </c>
      <c r="B55" s="8"/>
      <c r="C55" s="8"/>
      <c r="D55" s="8"/>
      <c r="E55" s="8"/>
      <c r="F55" s="8"/>
    </row>
    <row r="56" spans="1:6" x14ac:dyDescent="0.25">
      <c r="A56" s="7" t="s">
        <v>585</v>
      </c>
      <c r="B56" s="8"/>
      <c r="C56" s="8"/>
      <c r="D56" s="8"/>
      <c r="E56" s="8"/>
      <c r="F56" s="8"/>
    </row>
    <row r="57" spans="1:6" x14ac:dyDescent="0.25">
      <c r="A57" s="7" t="s">
        <v>587</v>
      </c>
      <c r="B57" s="8"/>
      <c r="C57" s="8"/>
      <c r="D57" s="8"/>
      <c r="E57" s="8"/>
      <c r="F57" s="8"/>
    </row>
    <row r="58" spans="1:6" x14ac:dyDescent="0.25">
      <c r="A58" s="7" t="s">
        <v>586</v>
      </c>
      <c r="B58" s="8"/>
      <c r="C58" s="8"/>
      <c r="D58" s="8"/>
      <c r="E58" s="8"/>
      <c r="F58" s="8"/>
    </row>
    <row r="59" spans="1:6" x14ac:dyDescent="0.25">
      <c r="A59" s="7" t="s">
        <v>596</v>
      </c>
      <c r="B59" s="8"/>
      <c r="C59" s="8"/>
      <c r="D59" s="8"/>
      <c r="E59" s="8"/>
      <c r="F59" s="8"/>
    </row>
    <row r="60" spans="1:6" x14ac:dyDescent="0.25">
      <c r="A60" s="7" t="s">
        <v>597</v>
      </c>
      <c r="B60" s="8"/>
      <c r="C60" s="8"/>
      <c r="D60" s="8"/>
      <c r="E60" s="8"/>
      <c r="F60" s="8"/>
    </row>
    <row r="61" spans="1:6" x14ac:dyDescent="0.25">
      <c r="A61" s="7" t="s">
        <v>556</v>
      </c>
      <c r="B61" s="8"/>
      <c r="C61" s="8"/>
      <c r="D61" s="8"/>
      <c r="E61" s="8"/>
      <c r="F61" s="8"/>
    </row>
  </sheetData>
  <autoFilter ref="A6:F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28"/>
  <sheetViews>
    <sheetView workbookViewId="0">
      <selection activeCell="C12" sqref="C12"/>
    </sheetView>
  </sheetViews>
  <sheetFormatPr defaultRowHeight="15" x14ac:dyDescent="0.25"/>
  <cols>
    <col min="1" max="1" width="26" customWidth="1"/>
    <col min="2" max="2" width="17.140625" customWidth="1"/>
    <col min="3" max="3" width="16" customWidth="1"/>
    <col min="4" max="4" width="12.7109375" customWidth="1"/>
    <col min="5" max="5" width="12.5703125" customWidth="1"/>
    <col min="6" max="6" width="11.85546875" bestFit="1" customWidth="1"/>
    <col min="7" max="8" width="10.140625" bestFit="1" customWidth="1"/>
    <col min="9" max="9" width="11.85546875" bestFit="1" customWidth="1"/>
  </cols>
  <sheetData>
    <row r="1" spans="1:6" x14ac:dyDescent="0.25">
      <c r="A1" s="12" t="s">
        <v>8</v>
      </c>
      <c r="B1" t="s">
        <v>17</v>
      </c>
    </row>
    <row r="3" spans="1:6" x14ac:dyDescent="0.25">
      <c r="A3" s="12" t="s">
        <v>608</v>
      </c>
      <c r="B3" s="12" t="s">
        <v>606</v>
      </c>
    </row>
    <row r="4" spans="1:6" x14ac:dyDescent="0.25">
      <c r="A4" s="12" t="s">
        <v>607</v>
      </c>
      <c r="B4" s="15">
        <v>6</v>
      </c>
      <c r="C4" s="15">
        <v>8</v>
      </c>
      <c r="D4" s="15">
        <v>9</v>
      </c>
      <c r="E4" s="15">
        <v>10</v>
      </c>
      <c r="F4" s="15" t="s">
        <v>556</v>
      </c>
    </row>
    <row r="5" spans="1:6" x14ac:dyDescent="0.25">
      <c r="A5" s="13" t="s">
        <v>568</v>
      </c>
      <c r="B5" s="16"/>
      <c r="C5" s="16">
        <v>7</v>
      </c>
      <c r="D5" s="16">
        <v>2</v>
      </c>
      <c r="E5" s="16"/>
      <c r="F5" s="16">
        <v>9</v>
      </c>
    </row>
    <row r="6" spans="1:6" x14ac:dyDescent="0.25">
      <c r="A6" s="13" t="s">
        <v>577</v>
      </c>
      <c r="B6" s="16"/>
      <c r="C6" s="16"/>
      <c r="D6" s="16">
        <v>3</v>
      </c>
      <c r="E6" s="16"/>
      <c r="F6" s="16">
        <v>3</v>
      </c>
    </row>
    <row r="7" spans="1:6" x14ac:dyDescent="0.25">
      <c r="A7" s="13" t="s">
        <v>578</v>
      </c>
      <c r="B7" s="16"/>
      <c r="C7" s="16">
        <v>3</v>
      </c>
      <c r="D7" s="16"/>
      <c r="E7" s="16"/>
      <c r="F7" s="16">
        <v>3</v>
      </c>
    </row>
    <row r="8" spans="1:6" x14ac:dyDescent="0.25">
      <c r="A8" s="13" t="s">
        <v>579</v>
      </c>
      <c r="B8" s="16"/>
      <c r="C8" s="16">
        <v>9</v>
      </c>
      <c r="D8" s="16">
        <v>3</v>
      </c>
      <c r="E8" s="16"/>
      <c r="F8" s="16">
        <v>12</v>
      </c>
    </row>
    <row r="9" spans="1:6" x14ac:dyDescent="0.25">
      <c r="A9" s="13" t="s">
        <v>580</v>
      </c>
      <c r="B9" s="16"/>
      <c r="C9" s="16">
        <v>9</v>
      </c>
      <c r="D9" s="16">
        <v>3</v>
      </c>
      <c r="E9" s="16">
        <v>3</v>
      </c>
      <c r="F9" s="16">
        <v>15</v>
      </c>
    </row>
    <row r="10" spans="1:6" x14ac:dyDescent="0.25">
      <c r="A10" s="13" t="s">
        <v>581</v>
      </c>
      <c r="B10" s="16"/>
      <c r="C10" s="16">
        <v>6</v>
      </c>
      <c r="D10" s="16"/>
      <c r="E10" s="16"/>
      <c r="F10" s="16">
        <v>6</v>
      </c>
    </row>
    <row r="11" spans="1:6" x14ac:dyDescent="0.25">
      <c r="A11" s="13" t="s">
        <v>582</v>
      </c>
      <c r="B11" s="16"/>
      <c r="C11" s="16">
        <v>8</v>
      </c>
      <c r="D11" s="16"/>
      <c r="E11" s="16"/>
      <c r="F11" s="16">
        <v>8</v>
      </c>
    </row>
    <row r="12" spans="1:6" x14ac:dyDescent="0.25">
      <c r="A12" s="13" t="s">
        <v>583</v>
      </c>
      <c r="B12" s="16"/>
      <c r="C12" s="16">
        <v>2</v>
      </c>
      <c r="D12" s="16"/>
      <c r="E12" s="16"/>
      <c r="F12" s="16">
        <v>2</v>
      </c>
    </row>
    <row r="13" spans="1:6" x14ac:dyDescent="0.25">
      <c r="A13" s="13" t="s">
        <v>584</v>
      </c>
      <c r="B13" s="16"/>
      <c r="C13" s="16">
        <v>3</v>
      </c>
      <c r="D13" s="16"/>
      <c r="E13" s="16"/>
      <c r="F13" s="16">
        <v>3</v>
      </c>
    </row>
    <row r="14" spans="1:6" x14ac:dyDescent="0.25">
      <c r="A14" s="13" t="s">
        <v>585</v>
      </c>
      <c r="B14" s="16"/>
      <c r="C14" s="16">
        <v>5</v>
      </c>
      <c r="D14" s="16"/>
      <c r="E14" s="16"/>
      <c r="F14" s="16">
        <v>5</v>
      </c>
    </row>
    <row r="15" spans="1:6" x14ac:dyDescent="0.25">
      <c r="A15" s="13" t="s">
        <v>586</v>
      </c>
      <c r="B15" s="16"/>
      <c r="C15" s="16"/>
      <c r="D15" s="16">
        <v>19</v>
      </c>
      <c r="E15" s="16"/>
      <c r="F15" s="16">
        <v>19</v>
      </c>
    </row>
    <row r="16" spans="1:6" x14ac:dyDescent="0.25">
      <c r="A16" s="13" t="s">
        <v>587</v>
      </c>
      <c r="B16" s="16"/>
      <c r="C16" s="16">
        <v>3</v>
      </c>
      <c r="D16" s="16"/>
      <c r="E16" s="16"/>
      <c r="F16" s="16">
        <v>3</v>
      </c>
    </row>
    <row r="17" spans="1:6" x14ac:dyDescent="0.25">
      <c r="A17" s="13" t="s">
        <v>588</v>
      </c>
      <c r="B17" s="16"/>
      <c r="C17" s="16">
        <v>4</v>
      </c>
      <c r="D17" s="16"/>
      <c r="E17" s="16"/>
      <c r="F17" s="16">
        <v>4</v>
      </c>
    </row>
    <row r="18" spans="1:6" x14ac:dyDescent="0.25">
      <c r="A18" s="13" t="s">
        <v>589</v>
      </c>
      <c r="B18" s="16"/>
      <c r="C18" s="16">
        <v>1</v>
      </c>
      <c r="D18" s="16"/>
      <c r="E18" s="16"/>
      <c r="F18" s="16">
        <v>1</v>
      </c>
    </row>
    <row r="19" spans="1:6" x14ac:dyDescent="0.25">
      <c r="A19" s="13" t="s">
        <v>590</v>
      </c>
      <c r="B19" s="16"/>
      <c r="C19" s="16">
        <v>5</v>
      </c>
      <c r="D19" s="16"/>
      <c r="E19" s="16"/>
      <c r="F19" s="16">
        <v>5</v>
      </c>
    </row>
    <row r="20" spans="1:6" x14ac:dyDescent="0.25">
      <c r="A20" s="13" t="s">
        <v>592</v>
      </c>
      <c r="B20" s="16">
        <v>1</v>
      </c>
      <c r="C20" s="16"/>
      <c r="D20" s="16">
        <v>17</v>
      </c>
      <c r="E20" s="16">
        <v>9</v>
      </c>
      <c r="F20" s="16">
        <v>27</v>
      </c>
    </row>
    <row r="21" spans="1:6" x14ac:dyDescent="0.25">
      <c r="A21" s="13" t="s">
        <v>593</v>
      </c>
      <c r="B21" s="16"/>
      <c r="C21" s="16">
        <v>3</v>
      </c>
      <c r="D21" s="16">
        <v>3</v>
      </c>
      <c r="E21" s="16"/>
      <c r="F21" s="16">
        <v>6</v>
      </c>
    </row>
    <row r="22" spans="1:6" x14ac:dyDescent="0.25">
      <c r="A22" s="13" t="s">
        <v>594</v>
      </c>
      <c r="B22" s="16"/>
      <c r="C22" s="16">
        <v>7</v>
      </c>
      <c r="D22" s="16"/>
      <c r="E22" s="16"/>
      <c r="F22" s="16">
        <v>7</v>
      </c>
    </row>
    <row r="23" spans="1:6" x14ac:dyDescent="0.25">
      <c r="A23" s="13" t="s">
        <v>570</v>
      </c>
      <c r="B23" s="16"/>
      <c r="C23" s="16">
        <v>10</v>
      </c>
      <c r="D23" s="16">
        <v>6</v>
      </c>
      <c r="E23" s="16"/>
      <c r="F23" s="16">
        <v>16</v>
      </c>
    </row>
    <row r="24" spans="1:6" x14ac:dyDescent="0.25">
      <c r="A24" s="13" t="s">
        <v>573</v>
      </c>
      <c r="B24" s="16"/>
      <c r="C24" s="16">
        <v>2</v>
      </c>
      <c r="D24" s="16"/>
      <c r="E24" s="16"/>
      <c r="F24" s="16">
        <v>2</v>
      </c>
    </row>
    <row r="25" spans="1:6" x14ac:dyDescent="0.25">
      <c r="A25" s="13" t="s">
        <v>574</v>
      </c>
      <c r="B25" s="16"/>
      <c r="C25" s="16">
        <v>3</v>
      </c>
      <c r="D25" s="16">
        <v>3</v>
      </c>
      <c r="E25" s="16">
        <v>3</v>
      </c>
      <c r="F25" s="16">
        <v>9</v>
      </c>
    </row>
    <row r="26" spans="1:6" x14ac:dyDescent="0.25">
      <c r="A26" s="13" t="s">
        <v>575</v>
      </c>
      <c r="B26" s="16"/>
      <c r="C26" s="16">
        <v>1</v>
      </c>
      <c r="D26" s="16"/>
      <c r="E26" s="16"/>
      <c r="F26" s="16">
        <v>1</v>
      </c>
    </row>
    <row r="27" spans="1:6" x14ac:dyDescent="0.25">
      <c r="A27" s="13" t="s">
        <v>576</v>
      </c>
      <c r="B27" s="16"/>
      <c r="C27" s="16"/>
      <c r="D27" s="16">
        <v>2</v>
      </c>
      <c r="E27" s="16">
        <v>3</v>
      </c>
      <c r="F27" s="16">
        <v>5</v>
      </c>
    </row>
    <row r="28" spans="1:6" x14ac:dyDescent="0.25">
      <c r="A28" s="13" t="s">
        <v>556</v>
      </c>
      <c r="B28" s="14">
        <v>1</v>
      </c>
      <c r="C28" s="14">
        <v>91</v>
      </c>
      <c r="D28" s="14">
        <v>61</v>
      </c>
      <c r="E28" s="14">
        <v>18</v>
      </c>
      <c r="F28" s="14">
        <v>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filterMode="1"/>
  <dimension ref="A1:R278"/>
  <sheetViews>
    <sheetView topLeftCell="D1" zoomScale="85" zoomScaleNormal="85" workbookViewId="0">
      <pane ySplit="1" topLeftCell="A152" activePane="bottomLeft" state="frozen"/>
      <selection pane="bottomLeft" activeCell="G14" sqref="G14"/>
    </sheetView>
  </sheetViews>
  <sheetFormatPr defaultRowHeight="15" x14ac:dyDescent="0.25"/>
  <cols>
    <col min="1" max="2" width="15.7109375" customWidth="1"/>
    <col min="3" max="6" width="25.7109375" customWidth="1"/>
    <col min="7" max="7" width="17.85546875" customWidth="1"/>
    <col min="8" max="10" width="17.85546875" style="11" customWidth="1"/>
    <col min="11" max="18" width="15.710937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1" t="s">
        <v>603</v>
      </c>
      <c r="I1" s="11" t="s">
        <v>604</v>
      </c>
      <c r="J1" s="11" t="s">
        <v>605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</row>
    <row r="2" spans="1:18" x14ac:dyDescent="0.25">
      <c r="A2">
        <v>2848</v>
      </c>
      <c r="B2" t="s">
        <v>83</v>
      </c>
      <c r="C2" s="1">
        <v>42585.518333333333</v>
      </c>
      <c r="D2" t="s">
        <v>557</v>
      </c>
      <c r="E2" t="s">
        <v>568</v>
      </c>
      <c r="F2" t="s">
        <v>16</v>
      </c>
      <c r="G2" s="2">
        <v>42590</v>
      </c>
      <c r="H2" s="11">
        <v>8</v>
      </c>
      <c r="I2" s="11">
        <v>8</v>
      </c>
      <c r="J2" s="11">
        <v>2016</v>
      </c>
      <c r="K2" s="2">
        <v>42585</v>
      </c>
      <c r="L2" t="s">
        <v>17</v>
      </c>
      <c r="M2" s="3">
        <v>7.291666666666667E-4</v>
      </c>
      <c r="O2" s="3">
        <v>8.5300925925925926E-3</v>
      </c>
      <c r="P2" s="3">
        <v>0.16363425925925926</v>
      </c>
      <c r="Q2" s="3">
        <v>5.8634259259259254E-2</v>
      </c>
      <c r="R2" t="s">
        <v>84</v>
      </c>
    </row>
    <row r="3" spans="1:18" x14ac:dyDescent="0.25">
      <c r="A3">
        <v>2872</v>
      </c>
      <c r="B3" t="s">
        <v>133</v>
      </c>
      <c r="C3" s="1">
        <v>42586.567442129628</v>
      </c>
      <c r="D3" t="s">
        <v>564</v>
      </c>
      <c r="E3" t="s">
        <v>568</v>
      </c>
      <c r="F3" t="s">
        <v>16</v>
      </c>
      <c r="G3" s="2">
        <v>42593</v>
      </c>
      <c r="H3" s="11">
        <v>11</v>
      </c>
      <c r="I3" s="11">
        <v>8</v>
      </c>
      <c r="J3" s="11">
        <v>2016</v>
      </c>
      <c r="K3" s="2">
        <v>42587</v>
      </c>
      <c r="L3" t="s">
        <v>17</v>
      </c>
      <c r="M3" s="3">
        <v>1.8750000000000001E-3</v>
      </c>
      <c r="O3" s="3">
        <v>0.10982638888888889</v>
      </c>
      <c r="P3" s="3">
        <v>7.0844907407407412E-2</v>
      </c>
      <c r="Q3" s="3">
        <v>0.16017361111111111</v>
      </c>
      <c r="R3" t="s">
        <v>134</v>
      </c>
    </row>
    <row r="4" spans="1:18" x14ac:dyDescent="0.25">
      <c r="A4">
        <v>2877</v>
      </c>
      <c r="B4" t="s">
        <v>141</v>
      </c>
      <c r="C4" s="1">
        <v>42586.574537037035</v>
      </c>
      <c r="D4" t="s">
        <v>564</v>
      </c>
      <c r="E4" t="s">
        <v>568</v>
      </c>
      <c r="F4" t="s">
        <v>16</v>
      </c>
      <c r="G4" s="2">
        <v>42593</v>
      </c>
      <c r="H4" s="11">
        <v>11</v>
      </c>
      <c r="I4" s="11">
        <v>8</v>
      </c>
      <c r="J4" s="11">
        <v>2016</v>
      </c>
      <c r="K4" s="2">
        <v>42590</v>
      </c>
      <c r="L4" t="s">
        <v>17</v>
      </c>
      <c r="M4" s="3">
        <v>1.4293981481481482E-2</v>
      </c>
      <c r="O4" s="3">
        <v>9.1817129629629624E-2</v>
      </c>
      <c r="P4" s="3">
        <v>0.75719907407407405</v>
      </c>
      <c r="Q4" s="3">
        <v>6.2152777777777779E-2</v>
      </c>
      <c r="R4" t="s">
        <v>142</v>
      </c>
    </row>
    <row r="5" spans="1:18" x14ac:dyDescent="0.25">
      <c r="A5">
        <v>2897</v>
      </c>
      <c r="B5" t="s">
        <v>177</v>
      </c>
      <c r="C5" s="1">
        <v>42587.446597222224</v>
      </c>
      <c r="D5" t="s">
        <v>564</v>
      </c>
      <c r="E5" t="s">
        <v>568</v>
      </c>
      <c r="F5" t="s">
        <v>16</v>
      </c>
      <c r="G5" s="2">
        <v>42621</v>
      </c>
      <c r="H5" s="11">
        <v>8</v>
      </c>
      <c r="I5" s="11">
        <v>9</v>
      </c>
      <c r="J5" s="11">
        <v>2016</v>
      </c>
      <c r="K5" s="2">
        <v>42591</v>
      </c>
      <c r="L5" t="s">
        <v>17</v>
      </c>
      <c r="M5" s="3">
        <v>2.2094907407407407E-2</v>
      </c>
      <c r="O5" s="3">
        <v>1.3425925925925925E-3</v>
      </c>
      <c r="P5" s="3">
        <v>0.75930555555555557</v>
      </c>
      <c r="Q5" s="3">
        <v>8.449074074074075E-4</v>
      </c>
      <c r="R5" t="s">
        <v>178</v>
      </c>
    </row>
    <row r="6" spans="1:18" hidden="1" x14ac:dyDescent="0.25">
      <c r="A6">
        <v>2814</v>
      </c>
      <c r="B6" t="s">
        <v>25</v>
      </c>
      <c r="C6" s="1">
        <v>42584.497430555559</v>
      </c>
      <c r="D6" t="s">
        <v>564</v>
      </c>
      <c r="E6" t="s">
        <v>586</v>
      </c>
      <c r="F6" t="s">
        <v>16</v>
      </c>
      <c r="G6" s="2">
        <v>42642</v>
      </c>
      <c r="H6" s="2">
        <v>29</v>
      </c>
      <c r="I6" s="2">
        <v>9</v>
      </c>
      <c r="J6" s="2">
        <v>2016</v>
      </c>
      <c r="L6" t="s">
        <v>10</v>
      </c>
      <c r="M6" s="3">
        <v>3.7037037037037035E-4</v>
      </c>
      <c r="N6" s="4">
        <v>3.9745023148148149</v>
      </c>
      <c r="O6" s="3">
        <v>1.5509259259259257E-2</v>
      </c>
      <c r="R6" t="s">
        <v>26</v>
      </c>
    </row>
    <row r="7" spans="1:18" x14ac:dyDescent="0.25">
      <c r="A7">
        <v>2925</v>
      </c>
      <c r="B7" t="s">
        <v>230</v>
      </c>
      <c r="C7" s="1">
        <v>42587.744085648148</v>
      </c>
      <c r="D7" t="s">
        <v>557</v>
      </c>
      <c r="E7" t="s">
        <v>568</v>
      </c>
      <c r="F7" t="s">
        <v>16</v>
      </c>
      <c r="G7" s="2">
        <v>42618</v>
      </c>
      <c r="H7" s="11">
        <v>5</v>
      </c>
      <c r="I7" s="11">
        <v>9</v>
      </c>
      <c r="J7" s="11">
        <v>2016</v>
      </c>
      <c r="K7" s="2">
        <v>42590</v>
      </c>
      <c r="L7" t="s">
        <v>17</v>
      </c>
      <c r="M7" s="3">
        <v>1.4351851851851854E-3</v>
      </c>
      <c r="O7" s="3">
        <v>4.4675925925925933E-3</v>
      </c>
      <c r="P7" s="3">
        <v>1.6493055555555556E-2</v>
      </c>
      <c r="Q7" s="3">
        <v>9.9421296296296289E-3</v>
      </c>
      <c r="R7" t="s">
        <v>231</v>
      </c>
    </row>
    <row r="8" spans="1:18" x14ac:dyDescent="0.25">
      <c r="A8">
        <v>2926</v>
      </c>
      <c r="B8" t="s">
        <v>232</v>
      </c>
      <c r="C8" s="1">
        <v>42590.391701388886</v>
      </c>
      <c r="D8" t="s">
        <v>557</v>
      </c>
      <c r="E8" t="s">
        <v>568</v>
      </c>
      <c r="F8" t="s">
        <v>16</v>
      </c>
      <c r="G8" s="2">
        <v>42611</v>
      </c>
      <c r="H8" s="11">
        <v>29</v>
      </c>
      <c r="I8" s="11">
        <v>8</v>
      </c>
      <c r="J8" s="11">
        <v>2016</v>
      </c>
      <c r="K8" s="2">
        <v>42590</v>
      </c>
      <c r="L8" t="s">
        <v>17</v>
      </c>
      <c r="M8" s="3">
        <v>1.4351851851851854E-3</v>
      </c>
      <c r="O8" s="3">
        <v>2.4282407407407409E-2</v>
      </c>
      <c r="P8" s="3">
        <v>7.452546296296296E-2</v>
      </c>
      <c r="Q8" s="3">
        <v>5.0810185185185186E-3</v>
      </c>
      <c r="R8" t="s">
        <v>233</v>
      </c>
    </row>
    <row r="9" spans="1:18" x14ac:dyDescent="0.25">
      <c r="A9">
        <v>2930</v>
      </c>
      <c r="B9" t="s">
        <v>240</v>
      </c>
      <c r="C9" s="1">
        <v>42590.531365740739</v>
      </c>
      <c r="D9" t="s">
        <v>559</v>
      </c>
      <c r="E9" t="s">
        <v>568</v>
      </c>
      <c r="F9" t="s">
        <v>16</v>
      </c>
      <c r="G9" s="2">
        <v>42597</v>
      </c>
      <c r="H9" s="11">
        <v>15</v>
      </c>
      <c r="I9" s="11">
        <v>8</v>
      </c>
      <c r="J9" s="11">
        <v>2016</v>
      </c>
      <c r="K9" s="2">
        <v>42591</v>
      </c>
      <c r="L9" t="s">
        <v>17</v>
      </c>
      <c r="M9" s="3">
        <v>3.7615740740740739E-3</v>
      </c>
      <c r="N9" s="3">
        <v>7.857638888888889E-2</v>
      </c>
      <c r="O9" s="3">
        <v>2.6192129629629631E-2</v>
      </c>
      <c r="P9" s="3">
        <v>0.30097222222222225</v>
      </c>
      <c r="Q9" s="3">
        <v>0.18413194444444445</v>
      </c>
      <c r="R9" t="s">
        <v>241</v>
      </c>
    </row>
    <row r="10" spans="1:18" hidden="1" x14ac:dyDescent="0.25">
      <c r="A10">
        <v>2818</v>
      </c>
      <c r="B10" t="s">
        <v>33</v>
      </c>
      <c r="C10" s="1">
        <v>42584.578263888892</v>
      </c>
      <c r="D10" t="s">
        <v>567</v>
      </c>
      <c r="E10" t="s">
        <v>579</v>
      </c>
      <c r="F10" t="s">
        <v>16</v>
      </c>
      <c r="G10" s="2">
        <v>42585</v>
      </c>
      <c r="H10" s="2">
        <v>3</v>
      </c>
      <c r="I10" s="2">
        <v>8</v>
      </c>
      <c r="J10" s="2">
        <v>2016</v>
      </c>
      <c r="L10" t="s">
        <v>10</v>
      </c>
      <c r="M10" s="3">
        <v>1.4930555555555556E-3</v>
      </c>
      <c r="N10" s="4">
        <v>3.1559027777777775</v>
      </c>
      <c r="O10" s="3">
        <v>1.0648148148148147E-3</v>
      </c>
      <c r="P10" s="3">
        <v>0.75108796296296287</v>
      </c>
      <c r="R10" t="s">
        <v>34</v>
      </c>
    </row>
    <row r="11" spans="1:18" x14ac:dyDescent="0.25">
      <c r="A11">
        <v>2931</v>
      </c>
      <c r="B11" t="s">
        <v>242</v>
      </c>
      <c r="C11" s="1">
        <v>42590.535763888889</v>
      </c>
      <c r="D11" t="s">
        <v>559</v>
      </c>
      <c r="E11" t="s">
        <v>568</v>
      </c>
      <c r="F11" t="s">
        <v>16</v>
      </c>
      <c r="G11" s="2">
        <v>42597</v>
      </c>
      <c r="H11" s="11">
        <v>15</v>
      </c>
      <c r="I11" s="11">
        <v>8</v>
      </c>
      <c r="J11" s="11">
        <v>2016</v>
      </c>
      <c r="K11" s="2">
        <v>42592</v>
      </c>
      <c r="L11" t="s">
        <v>17</v>
      </c>
      <c r="M11" s="3">
        <v>9.0277777777777784E-4</v>
      </c>
      <c r="N11" s="3">
        <v>7.9074074074074074E-2</v>
      </c>
      <c r="O11" s="3">
        <v>2.4131944444444445E-2</v>
      </c>
      <c r="P11" s="3">
        <v>0.30100694444444448</v>
      </c>
      <c r="Q11" s="3">
        <v>0.27329861111111109</v>
      </c>
      <c r="R11" t="s">
        <v>243</v>
      </c>
    </row>
    <row r="12" spans="1:18" x14ac:dyDescent="0.25">
      <c r="A12">
        <v>2932</v>
      </c>
      <c r="B12" t="s">
        <v>244</v>
      </c>
      <c r="C12" s="1">
        <v>42590.536828703705</v>
      </c>
      <c r="D12" t="s">
        <v>559</v>
      </c>
      <c r="E12" t="s">
        <v>568</v>
      </c>
      <c r="F12" t="s">
        <v>16</v>
      </c>
      <c r="G12" s="2">
        <v>42597</v>
      </c>
      <c r="H12" s="11">
        <v>15</v>
      </c>
      <c r="I12" s="11">
        <v>8</v>
      </c>
      <c r="J12" s="11">
        <v>2016</v>
      </c>
      <c r="K12" s="2">
        <v>42592</v>
      </c>
      <c r="L12" t="s">
        <v>17</v>
      </c>
      <c r="M12" s="3">
        <v>1.5856481481481479E-3</v>
      </c>
      <c r="N12" s="3">
        <v>7.2592592592592597E-2</v>
      </c>
      <c r="O12" s="3">
        <v>4.5370370370370365E-3</v>
      </c>
      <c r="P12" s="3">
        <v>0.32533564814814814</v>
      </c>
      <c r="Q12" s="3">
        <v>0.275474537037037</v>
      </c>
      <c r="R12" t="s">
        <v>245</v>
      </c>
    </row>
    <row r="13" spans="1:18" x14ac:dyDescent="0.25">
      <c r="A13">
        <v>2963</v>
      </c>
      <c r="B13" t="s">
        <v>318</v>
      </c>
      <c r="C13" s="1">
        <v>42591.683761574073</v>
      </c>
      <c r="D13" t="s">
        <v>561</v>
      </c>
      <c r="E13" t="s">
        <v>577</v>
      </c>
      <c r="F13" t="s">
        <v>16</v>
      </c>
      <c r="G13" s="2">
        <v>42614</v>
      </c>
      <c r="H13" s="11">
        <v>1</v>
      </c>
      <c r="I13" s="11">
        <v>9</v>
      </c>
      <c r="J13" s="11">
        <v>2016</v>
      </c>
      <c r="K13" s="2">
        <v>42594</v>
      </c>
      <c r="L13" t="s">
        <v>17</v>
      </c>
      <c r="M13" s="3">
        <v>7.5231481481481471E-4</v>
      </c>
      <c r="O13" s="3">
        <v>8.6805555555555551E-4</v>
      </c>
      <c r="P13" s="3">
        <v>0.75072916666666656</v>
      </c>
      <c r="Q13" s="3">
        <v>8.3032407407407416E-2</v>
      </c>
      <c r="R13" t="s">
        <v>319</v>
      </c>
    </row>
    <row r="14" spans="1:18" x14ac:dyDescent="0.25">
      <c r="A14">
        <v>2964</v>
      </c>
      <c r="B14" t="s">
        <v>320</v>
      </c>
      <c r="C14" s="1">
        <v>42591.684571759259</v>
      </c>
      <c r="D14" t="s">
        <v>561</v>
      </c>
      <c r="E14" t="s">
        <v>577</v>
      </c>
      <c r="F14" t="s">
        <v>16</v>
      </c>
      <c r="G14" s="2">
        <v>42614</v>
      </c>
      <c r="H14" s="11">
        <v>1</v>
      </c>
      <c r="I14" s="11">
        <v>9</v>
      </c>
      <c r="J14" s="11">
        <v>2016</v>
      </c>
      <c r="K14" s="2">
        <v>42594</v>
      </c>
      <c r="L14" t="s">
        <v>17</v>
      </c>
      <c r="M14" s="3">
        <v>6.4814814814814813E-4</v>
      </c>
      <c r="O14" s="3">
        <v>7.7546296296296304E-4</v>
      </c>
      <c r="P14" s="3">
        <v>0.75012731481481476</v>
      </c>
      <c r="Q14" s="3">
        <v>8.1967592592592592E-2</v>
      </c>
      <c r="R14" t="s">
        <v>321</v>
      </c>
    </row>
    <row r="15" spans="1:18" x14ac:dyDescent="0.25">
      <c r="A15">
        <v>2965</v>
      </c>
      <c r="B15" t="s">
        <v>322</v>
      </c>
      <c r="C15" s="1">
        <v>42591.685324074075</v>
      </c>
      <c r="D15" t="s">
        <v>561</v>
      </c>
      <c r="E15" t="s">
        <v>577</v>
      </c>
      <c r="F15" t="s">
        <v>16</v>
      </c>
      <c r="G15" s="2">
        <v>42614</v>
      </c>
      <c r="H15" s="11">
        <v>1</v>
      </c>
      <c r="I15" s="11">
        <v>9</v>
      </c>
      <c r="J15" s="11">
        <v>2016</v>
      </c>
      <c r="K15" s="2">
        <v>42594</v>
      </c>
      <c r="L15" t="s">
        <v>17</v>
      </c>
      <c r="M15" s="3">
        <v>5.5555555555555556E-4</v>
      </c>
      <c r="O15" s="3">
        <v>1.9675925925925926E-4</v>
      </c>
      <c r="P15" s="3">
        <v>0.75005787037037042</v>
      </c>
      <c r="Q15" s="3">
        <v>9.2511574074074066E-2</v>
      </c>
      <c r="R15" t="s">
        <v>323</v>
      </c>
    </row>
    <row r="16" spans="1:18" x14ac:dyDescent="0.25">
      <c r="A16">
        <v>2912</v>
      </c>
      <c r="B16" t="s">
        <v>206</v>
      </c>
      <c r="C16" s="1">
        <v>42587.578136574077</v>
      </c>
      <c r="D16" t="s">
        <v>561</v>
      </c>
      <c r="E16" t="s">
        <v>578</v>
      </c>
      <c r="F16" t="s">
        <v>16</v>
      </c>
      <c r="G16" s="2">
        <v>42597</v>
      </c>
      <c r="H16" s="11">
        <v>15</v>
      </c>
      <c r="I16" s="11">
        <v>8</v>
      </c>
      <c r="J16" s="11">
        <v>2016</v>
      </c>
      <c r="K16" s="2">
        <v>42592</v>
      </c>
      <c r="L16" t="s">
        <v>17</v>
      </c>
      <c r="M16" s="3">
        <v>2.5810185185185185E-3</v>
      </c>
      <c r="O16" s="3">
        <v>7.8703703703703713E-3</v>
      </c>
      <c r="P16" s="3">
        <v>0.76991898148148152</v>
      </c>
      <c r="Q16" s="3">
        <v>0.24690972222222221</v>
      </c>
      <c r="R16" t="s">
        <v>207</v>
      </c>
    </row>
    <row r="17" spans="1:18" x14ac:dyDescent="0.25">
      <c r="A17">
        <v>2913</v>
      </c>
      <c r="B17" t="s">
        <v>208</v>
      </c>
      <c r="C17" s="1">
        <v>42587.581087962964</v>
      </c>
      <c r="D17" t="s">
        <v>561</v>
      </c>
      <c r="E17" t="s">
        <v>578</v>
      </c>
      <c r="F17" t="s">
        <v>16</v>
      </c>
      <c r="G17" s="2">
        <v>42597</v>
      </c>
      <c r="H17" s="11">
        <v>15</v>
      </c>
      <c r="I17" s="11">
        <v>8</v>
      </c>
      <c r="J17" s="11">
        <v>2016</v>
      </c>
      <c r="K17" s="2">
        <v>42591</v>
      </c>
      <c r="L17" t="s">
        <v>17</v>
      </c>
      <c r="M17" s="3">
        <v>1.8055555555555557E-3</v>
      </c>
      <c r="N17" s="3">
        <v>3.2974537037037038E-2</v>
      </c>
      <c r="O17" s="3">
        <v>1.9675925925925928E-3</v>
      </c>
      <c r="P17" s="3">
        <v>0.77949074074074076</v>
      </c>
      <c r="Q17" s="3">
        <v>0.10268518518518517</v>
      </c>
      <c r="R17" t="s">
        <v>209</v>
      </c>
    </row>
    <row r="18" spans="1:18" x14ac:dyDescent="0.25">
      <c r="A18">
        <v>2914</v>
      </c>
      <c r="B18" t="s">
        <v>210</v>
      </c>
      <c r="C18" s="1">
        <v>42587.583020833335</v>
      </c>
      <c r="D18" t="s">
        <v>561</v>
      </c>
      <c r="E18" t="s">
        <v>578</v>
      </c>
      <c r="F18" t="s">
        <v>16</v>
      </c>
      <c r="G18" s="2">
        <v>42597</v>
      </c>
      <c r="H18" s="11">
        <v>15</v>
      </c>
      <c r="I18" s="11">
        <v>8</v>
      </c>
      <c r="J18" s="11">
        <v>2016</v>
      </c>
      <c r="K18" s="2">
        <v>42592</v>
      </c>
      <c r="L18" t="s">
        <v>17</v>
      </c>
      <c r="M18" s="3">
        <v>1.0648148148148147E-3</v>
      </c>
      <c r="O18" s="3">
        <v>4.2361111111111106E-3</v>
      </c>
      <c r="P18" s="3">
        <v>0.77019675925925923</v>
      </c>
      <c r="Q18" s="3">
        <v>0.24895833333333331</v>
      </c>
      <c r="R18" t="s">
        <v>211</v>
      </c>
    </row>
    <row r="19" spans="1:18" x14ac:dyDescent="0.25">
      <c r="A19">
        <v>2816</v>
      </c>
      <c r="B19" t="s">
        <v>29</v>
      </c>
      <c r="C19" s="1">
        <v>42584.575821759259</v>
      </c>
      <c r="D19" t="s">
        <v>567</v>
      </c>
      <c r="E19" t="s">
        <v>579</v>
      </c>
      <c r="F19" t="s">
        <v>16</v>
      </c>
      <c r="G19" s="2">
        <v>42585</v>
      </c>
      <c r="H19" s="11">
        <v>3</v>
      </c>
      <c r="I19" s="11">
        <v>8</v>
      </c>
      <c r="J19" s="11">
        <v>2016</v>
      </c>
      <c r="K19" s="2">
        <v>42586</v>
      </c>
      <c r="L19" t="s">
        <v>17</v>
      </c>
      <c r="M19" s="3">
        <v>3.6805555555555554E-3</v>
      </c>
      <c r="O19" s="3">
        <v>7.0601851851851847E-4</v>
      </c>
      <c r="P19" s="3">
        <v>0.75168981481481489</v>
      </c>
      <c r="Q19" s="3">
        <v>0.16809027777777777</v>
      </c>
      <c r="R19" t="s">
        <v>30</v>
      </c>
    </row>
    <row r="20" spans="1:18" x14ac:dyDescent="0.25">
      <c r="A20">
        <v>2817</v>
      </c>
      <c r="B20" t="s">
        <v>31</v>
      </c>
      <c r="C20" s="1">
        <v>42584.578252314815</v>
      </c>
      <c r="D20" t="s">
        <v>567</v>
      </c>
      <c r="E20" t="s">
        <v>579</v>
      </c>
      <c r="F20" t="s">
        <v>16</v>
      </c>
      <c r="G20" s="2">
        <v>42585</v>
      </c>
      <c r="H20" s="11">
        <v>3</v>
      </c>
      <c r="I20" s="11">
        <v>8</v>
      </c>
      <c r="J20" s="11">
        <v>2016</v>
      </c>
      <c r="K20" s="2">
        <v>42586</v>
      </c>
      <c r="L20" t="s">
        <v>17</v>
      </c>
      <c r="M20" s="3">
        <v>1.3773148148148147E-3</v>
      </c>
      <c r="O20" s="3">
        <v>7.7546296296296304E-4</v>
      </c>
      <c r="P20" s="3">
        <v>0.75150462962962961</v>
      </c>
      <c r="Q20" s="3">
        <v>0.16809027777777777</v>
      </c>
      <c r="R20" t="s">
        <v>32</v>
      </c>
    </row>
    <row r="21" spans="1:18" x14ac:dyDescent="0.25">
      <c r="A21">
        <v>2896</v>
      </c>
      <c r="B21" t="s">
        <v>175</v>
      </c>
      <c r="C21" s="1">
        <v>42587.377002314817</v>
      </c>
      <c r="D21" t="s">
        <v>567</v>
      </c>
      <c r="E21" t="s">
        <v>579</v>
      </c>
      <c r="F21" t="s">
        <v>16</v>
      </c>
      <c r="G21" s="2">
        <v>42585</v>
      </c>
      <c r="H21" s="11">
        <v>3</v>
      </c>
      <c r="I21" s="11">
        <v>8</v>
      </c>
      <c r="J21" s="11">
        <v>2016</v>
      </c>
      <c r="K21" s="2">
        <v>42592</v>
      </c>
      <c r="L21" t="s">
        <v>17</v>
      </c>
      <c r="M21" s="3">
        <v>5.0578703703703706E-3</v>
      </c>
      <c r="O21" s="3">
        <v>0.37762731481481482</v>
      </c>
      <c r="P21" s="3">
        <v>0.76347222222222222</v>
      </c>
      <c r="Q21" s="3">
        <v>9.3275462962962963E-2</v>
      </c>
      <c r="R21" t="s">
        <v>176</v>
      </c>
    </row>
    <row r="22" spans="1:18" x14ac:dyDescent="0.25">
      <c r="A22">
        <v>2923</v>
      </c>
      <c r="B22" t="s">
        <v>224</v>
      </c>
      <c r="C22" s="1">
        <v>42587.698831018519</v>
      </c>
      <c r="D22" t="s">
        <v>567</v>
      </c>
      <c r="E22" t="s">
        <v>579</v>
      </c>
      <c r="F22" t="s">
        <v>16</v>
      </c>
      <c r="G22" s="2">
        <v>42628</v>
      </c>
      <c r="H22" s="11">
        <v>15</v>
      </c>
      <c r="I22" s="11">
        <v>9</v>
      </c>
      <c r="J22" s="11">
        <v>2016</v>
      </c>
      <c r="K22" s="2">
        <v>42592</v>
      </c>
      <c r="L22" t="s">
        <v>17</v>
      </c>
      <c r="M22" s="3">
        <v>2.1874999999999998E-3</v>
      </c>
      <c r="O22" s="3">
        <v>5.9861111111111108E-2</v>
      </c>
      <c r="P22" s="3">
        <v>0.7622916666666667</v>
      </c>
      <c r="Q22" s="3">
        <v>9.5787037037037046E-2</v>
      </c>
      <c r="R22" t="s">
        <v>225</v>
      </c>
    </row>
    <row r="23" spans="1:18" x14ac:dyDescent="0.25">
      <c r="A23">
        <v>2924</v>
      </c>
      <c r="B23" t="s">
        <v>226</v>
      </c>
      <c r="C23" s="1">
        <v>42587.698923611111</v>
      </c>
      <c r="D23" t="s">
        <v>567</v>
      </c>
      <c r="E23" t="s">
        <v>579</v>
      </c>
      <c r="F23" t="s">
        <v>16</v>
      </c>
      <c r="G23" s="2">
        <v>42628</v>
      </c>
      <c r="H23" s="11">
        <v>15</v>
      </c>
      <c r="I23" s="11">
        <v>9</v>
      </c>
      <c r="J23" s="11">
        <v>2016</v>
      </c>
      <c r="K23" s="2">
        <v>42592</v>
      </c>
      <c r="L23" t="s">
        <v>17</v>
      </c>
      <c r="M23" s="3">
        <v>2.1643518518518518E-3</v>
      </c>
      <c r="O23" s="3">
        <v>5.9895833333333336E-2</v>
      </c>
      <c r="P23" s="3">
        <v>0.76217592592592587</v>
      </c>
      <c r="Q23" s="3">
        <v>8.5798611111111103E-2</v>
      </c>
      <c r="R23" t="s">
        <v>227</v>
      </c>
    </row>
    <row r="24" spans="1:18" x14ac:dyDescent="0.25">
      <c r="A24">
        <v>2922</v>
      </c>
      <c r="B24" t="s">
        <v>228</v>
      </c>
      <c r="C24" s="1">
        <v>42587.698935185188</v>
      </c>
      <c r="D24" t="s">
        <v>567</v>
      </c>
      <c r="E24" t="s">
        <v>579</v>
      </c>
      <c r="F24" t="s">
        <v>16</v>
      </c>
      <c r="G24" s="2">
        <v>42628</v>
      </c>
      <c r="H24" s="11">
        <v>15</v>
      </c>
      <c r="I24" s="11">
        <v>9</v>
      </c>
      <c r="J24" s="11">
        <v>2016</v>
      </c>
      <c r="K24" s="2">
        <v>42592</v>
      </c>
      <c r="L24" t="s">
        <v>17</v>
      </c>
      <c r="M24" s="3">
        <v>1.9444444444444442E-3</v>
      </c>
      <c r="O24" s="3">
        <v>5.9872685185185182E-2</v>
      </c>
      <c r="P24" s="3">
        <v>0.76239583333333327</v>
      </c>
      <c r="Q24" s="3">
        <v>9.2557870370370374E-2</v>
      </c>
      <c r="R24" t="s">
        <v>229</v>
      </c>
    </row>
    <row r="25" spans="1:18" x14ac:dyDescent="0.25">
      <c r="A25">
        <v>2943</v>
      </c>
      <c r="B25" t="s">
        <v>278</v>
      </c>
      <c r="C25" s="1">
        <v>42590.738796296297</v>
      </c>
      <c r="D25" t="s">
        <v>561</v>
      </c>
      <c r="E25" t="s">
        <v>579</v>
      </c>
      <c r="F25" t="s">
        <v>16</v>
      </c>
      <c r="G25" s="2">
        <v>42590</v>
      </c>
      <c r="H25" s="11">
        <v>8</v>
      </c>
      <c r="I25" s="11">
        <v>8</v>
      </c>
      <c r="J25" s="11">
        <v>2016</v>
      </c>
      <c r="K25" s="2">
        <v>42593</v>
      </c>
      <c r="L25" t="s">
        <v>17</v>
      </c>
      <c r="M25" s="3">
        <v>1.0995370370370371E-3</v>
      </c>
      <c r="O25" s="3">
        <v>1.0092592592592592E-2</v>
      </c>
      <c r="P25" s="3">
        <v>0.75</v>
      </c>
      <c r="Q25" s="3">
        <v>4.8229166666666663E-2</v>
      </c>
      <c r="R25" t="s">
        <v>279</v>
      </c>
    </row>
    <row r="26" spans="1:18" x14ac:dyDescent="0.25">
      <c r="A26">
        <v>2944</v>
      </c>
      <c r="B26" t="s">
        <v>280</v>
      </c>
      <c r="C26" s="1">
        <v>42590.740104166667</v>
      </c>
      <c r="D26" t="s">
        <v>561</v>
      </c>
      <c r="E26" t="s">
        <v>579</v>
      </c>
      <c r="F26" t="s">
        <v>16</v>
      </c>
      <c r="G26" s="2">
        <v>42590</v>
      </c>
      <c r="H26" s="11">
        <v>8</v>
      </c>
      <c r="I26" s="11">
        <v>8</v>
      </c>
      <c r="J26" s="11">
        <v>2016</v>
      </c>
      <c r="K26" s="2">
        <v>42593</v>
      </c>
      <c r="L26" t="s">
        <v>17</v>
      </c>
      <c r="M26" s="3">
        <v>6.8287037037037025E-4</v>
      </c>
      <c r="O26" s="3">
        <v>9.2013888888888892E-3</v>
      </c>
      <c r="P26" s="3">
        <v>0.75</v>
      </c>
      <c r="Q26" s="3">
        <v>0.10144675925925926</v>
      </c>
      <c r="R26" t="s">
        <v>281</v>
      </c>
    </row>
    <row r="27" spans="1:18" x14ac:dyDescent="0.25">
      <c r="A27">
        <v>2945</v>
      </c>
      <c r="B27" t="s">
        <v>282</v>
      </c>
      <c r="C27" s="1">
        <v>42590.741041666668</v>
      </c>
      <c r="D27" t="s">
        <v>561</v>
      </c>
      <c r="E27" t="s">
        <v>579</v>
      </c>
      <c r="F27" t="s">
        <v>16</v>
      </c>
      <c r="G27" s="2">
        <v>42590</v>
      </c>
      <c r="H27" s="11">
        <v>8</v>
      </c>
      <c r="I27" s="11">
        <v>8</v>
      </c>
      <c r="J27" s="11">
        <v>2016</v>
      </c>
      <c r="K27" s="2">
        <v>42593</v>
      </c>
      <c r="L27" t="s">
        <v>17</v>
      </c>
      <c r="M27" s="3">
        <v>6.5972222222222213E-4</v>
      </c>
      <c r="O27" s="3">
        <v>8.2986111111111108E-3</v>
      </c>
      <c r="P27" s="3">
        <v>0.75</v>
      </c>
      <c r="Q27" s="3">
        <v>4.8969907407407413E-2</v>
      </c>
      <c r="R27" t="s">
        <v>283</v>
      </c>
    </row>
    <row r="28" spans="1:18" x14ac:dyDescent="0.25">
      <c r="A28">
        <v>2947</v>
      </c>
      <c r="B28" t="s">
        <v>286</v>
      </c>
      <c r="C28" s="1">
        <v>42591.445277777777</v>
      </c>
      <c r="D28" t="s">
        <v>561</v>
      </c>
      <c r="E28" t="s">
        <v>579</v>
      </c>
      <c r="F28" t="s">
        <v>16</v>
      </c>
      <c r="G28" s="2">
        <v>42592</v>
      </c>
      <c r="H28" s="11">
        <v>10</v>
      </c>
      <c r="I28" s="11">
        <v>8</v>
      </c>
      <c r="J28" s="11">
        <v>2016</v>
      </c>
      <c r="K28" s="2">
        <v>42594</v>
      </c>
      <c r="L28" t="s">
        <v>17</v>
      </c>
      <c r="M28" s="3">
        <v>2.8240740740740739E-3</v>
      </c>
      <c r="N28" s="3">
        <v>1.5127314814814816E-2</v>
      </c>
      <c r="O28" s="3">
        <v>1.7013888888888887E-2</v>
      </c>
      <c r="P28" s="3">
        <v>0.81863425925925926</v>
      </c>
      <c r="Q28" s="3">
        <v>0.21784722222222222</v>
      </c>
      <c r="R28" t="s">
        <v>287</v>
      </c>
    </row>
    <row r="29" spans="1:18" x14ac:dyDescent="0.25">
      <c r="A29">
        <v>2948</v>
      </c>
      <c r="B29" t="s">
        <v>288</v>
      </c>
      <c r="C29" s="1">
        <v>42591.448217592595</v>
      </c>
      <c r="D29" t="s">
        <v>561</v>
      </c>
      <c r="E29" t="s">
        <v>579</v>
      </c>
      <c r="F29" t="s">
        <v>16</v>
      </c>
      <c r="G29" s="2">
        <v>42592</v>
      </c>
      <c r="H29" s="11">
        <v>10</v>
      </c>
      <c r="I29" s="11">
        <v>8</v>
      </c>
      <c r="J29" s="11">
        <v>2016</v>
      </c>
      <c r="K29" s="2">
        <v>42594</v>
      </c>
      <c r="L29" t="s">
        <v>17</v>
      </c>
      <c r="M29" s="3">
        <v>6.018518518518519E-4</v>
      </c>
      <c r="N29" s="3">
        <v>1.5231481481481483E-2</v>
      </c>
      <c r="O29" s="3">
        <v>1.6631944444444446E-2</v>
      </c>
      <c r="P29" s="3">
        <v>0.8181828703703703</v>
      </c>
      <c r="Q29" s="3">
        <v>0.21537037037037035</v>
      </c>
      <c r="R29" t="s">
        <v>289</v>
      </c>
    </row>
    <row r="30" spans="1:18" x14ac:dyDescent="0.25">
      <c r="A30">
        <v>2949</v>
      </c>
      <c r="B30" t="s">
        <v>290</v>
      </c>
      <c r="C30" s="1">
        <v>42591.448865740742</v>
      </c>
      <c r="D30" t="s">
        <v>561</v>
      </c>
      <c r="E30" t="s">
        <v>579</v>
      </c>
      <c r="F30" t="s">
        <v>16</v>
      </c>
      <c r="G30" s="2">
        <v>42592</v>
      </c>
      <c r="H30" s="11">
        <v>10</v>
      </c>
      <c r="I30" s="11">
        <v>8</v>
      </c>
      <c r="J30" s="11">
        <v>2016</v>
      </c>
      <c r="K30" s="2">
        <v>42594</v>
      </c>
      <c r="L30" t="s">
        <v>17</v>
      </c>
      <c r="M30" s="3">
        <v>7.5231481481481471E-4</v>
      </c>
      <c r="N30" s="3">
        <v>1.5358796296296296E-2</v>
      </c>
      <c r="O30" s="3">
        <v>1.6018518518518519E-2</v>
      </c>
      <c r="P30" s="3">
        <v>0.81785879629629632</v>
      </c>
      <c r="Q30" s="3">
        <v>0.21491898148148147</v>
      </c>
      <c r="R30" t="s">
        <v>291</v>
      </c>
    </row>
    <row r="31" spans="1:18" x14ac:dyDescent="0.25">
      <c r="A31">
        <v>2829</v>
      </c>
      <c r="B31" t="s">
        <v>51</v>
      </c>
      <c r="C31" s="1">
        <v>42584.708912037036</v>
      </c>
      <c r="D31" t="s">
        <v>567</v>
      </c>
      <c r="E31" t="s">
        <v>580</v>
      </c>
      <c r="F31" t="s">
        <v>16</v>
      </c>
      <c r="G31" s="2">
        <v>42604</v>
      </c>
      <c r="H31" s="11">
        <v>22</v>
      </c>
      <c r="I31" s="11">
        <v>8</v>
      </c>
      <c r="J31" s="11">
        <v>2016</v>
      </c>
      <c r="K31" s="2">
        <v>42586</v>
      </c>
      <c r="L31" t="s">
        <v>17</v>
      </c>
      <c r="M31" s="3">
        <v>2.8703703703703708E-3</v>
      </c>
      <c r="O31" s="3">
        <v>1.6666666666666668E-3</v>
      </c>
      <c r="P31" s="3">
        <v>0.7745023148148148</v>
      </c>
      <c r="Q31" s="3">
        <v>1.2048611111111112E-2</v>
      </c>
      <c r="R31" t="s">
        <v>52</v>
      </c>
    </row>
    <row r="32" spans="1:18" x14ac:dyDescent="0.25">
      <c r="A32">
        <v>2830</v>
      </c>
      <c r="B32" t="s">
        <v>57</v>
      </c>
      <c r="C32" s="1">
        <v>42584.710104166668</v>
      </c>
      <c r="D32" t="s">
        <v>567</v>
      </c>
      <c r="E32" t="s">
        <v>580</v>
      </c>
      <c r="F32" t="s">
        <v>16</v>
      </c>
      <c r="G32" s="2">
        <v>42604</v>
      </c>
      <c r="H32" s="11">
        <v>22</v>
      </c>
      <c r="I32" s="11">
        <v>8</v>
      </c>
      <c r="J32" s="11">
        <v>2016</v>
      </c>
      <c r="K32" s="2">
        <v>42587</v>
      </c>
      <c r="L32" t="s">
        <v>17</v>
      </c>
      <c r="M32" s="3">
        <v>1.8634259259259261E-3</v>
      </c>
      <c r="O32" s="3">
        <v>1.6203703703703703E-3</v>
      </c>
      <c r="P32" s="3">
        <v>0.77437500000000004</v>
      </c>
      <c r="Q32" s="3">
        <v>0.17659722222222221</v>
      </c>
      <c r="R32" t="s">
        <v>58</v>
      </c>
    </row>
    <row r="33" spans="1:18" x14ac:dyDescent="0.25">
      <c r="A33">
        <v>2831</v>
      </c>
      <c r="B33" t="s">
        <v>59</v>
      </c>
      <c r="C33" s="1">
        <v>42584.710115740738</v>
      </c>
      <c r="D33" t="s">
        <v>567</v>
      </c>
      <c r="E33" t="s">
        <v>580</v>
      </c>
      <c r="F33" t="s">
        <v>16</v>
      </c>
      <c r="G33" s="2">
        <v>42604</v>
      </c>
      <c r="H33" s="11">
        <v>22</v>
      </c>
      <c r="I33" s="11">
        <v>8</v>
      </c>
      <c r="J33" s="11">
        <v>2016</v>
      </c>
      <c r="K33" s="2">
        <v>42587</v>
      </c>
      <c r="L33" t="s">
        <v>17</v>
      </c>
      <c r="M33" s="3">
        <v>1.9444444444444442E-3</v>
      </c>
      <c r="O33" s="3">
        <v>1.8750000000000001E-3</v>
      </c>
      <c r="P33" s="3">
        <v>0.77402777777777787</v>
      </c>
      <c r="Q33" s="3">
        <v>0.17387731481481483</v>
      </c>
      <c r="R33" t="s">
        <v>60</v>
      </c>
    </row>
    <row r="34" spans="1:18" x14ac:dyDescent="0.25">
      <c r="A34">
        <v>2833</v>
      </c>
      <c r="B34" t="s">
        <v>63</v>
      </c>
      <c r="C34" s="1">
        <v>42584.719375000001</v>
      </c>
      <c r="D34" t="s">
        <v>567</v>
      </c>
      <c r="E34" t="s">
        <v>580</v>
      </c>
      <c r="F34" t="s">
        <v>16</v>
      </c>
      <c r="G34" s="2">
        <v>42600</v>
      </c>
      <c r="H34" s="11">
        <v>18</v>
      </c>
      <c r="I34" s="11">
        <v>8</v>
      </c>
      <c r="J34" s="11">
        <v>2016</v>
      </c>
      <c r="K34" s="2">
        <v>42587</v>
      </c>
      <c r="L34" t="s">
        <v>17</v>
      </c>
      <c r="M34" s="3">
        <v>2.3148148148148151E-3</v>
      </c>
      <c r="O34" s="3">
        <v>4.0509259259259258E-4</v>
      </c>
      <c r="P34" s="3">
        <v>0.76586805555555559</v>
      </c>
      <c r="Q34" s="3">
        <v>0.17270833333333332</v>
      </c>
      <c r="R34" t="s">
        <v>64</v>
      </c>
    </row>
    <row r="35" spans="1:18" x14ac:dyDescent="0.25">
      <c r="A35">
        <v>2834</v>
      </c>
      <c r="B35" t="s">
        <v>65</v>
      </c>
      <c r="C35" s="1">
        <v>42584.720034722224</v>
      </c>
      <c r="D35" t="s">
        <v>567</v>
      </c>
      <c r="E35" t="s">
        <v>580</v>
      </c>
      <c r="F35" t="s">
        <v>16</v>
      </c>
      <c r="G35" s="2">
        <v>42600</v>
      </c>
      <c r="H35" s="11">
        <v>18</v>
      </c>
      <c r="I35" s="11">
        <v>8</v>
      </c>
      <c r="J35" s="11">
        <v>2016</v>
      </c>
      <c r="K35" s="2">
        <v>42587</v>
      </c>
      <c r="L35" t="s">
        <v>17</v>
      </c>
      <c r="M35" s="3">
        <v>1.7939814814814815E-3</v>
      </c>
      <c r="O35" s="3">
        <v>4.0509259259259258E-4</v>
      </c>
      <c r="P35" s="3">
        <v>0.76571759259259264</v>
      </c>
      <c r="Q35" s="3">
        <v>0.17693287037037039</v>
      </c>
      <c r="R35" t="s">
        <v>66</v>
      </c>
    </row>
    <row r="36" spans="1:18" x14ac:dyDescent="0.25">
      <c r="A36">
        <v>2835</v>
      </c>
      <c r="B36" t="s">
        <v>67</v>
      </c>
      <c r="C36" s="1">
        <v>42584.720057870371</v>
      </c>
      <c r="D36" t="s">
        <v>567</v>
      </c>
      <c r="E36" t="s">
        <v>580</v>
      </c>
      <c r="F36" t="s">
        <v>16</v>
      </c>
      <c r="G36" s="2">
        <v>42600</v>
      </c>
      <c r="H36" s="11">
        <v>18</v>
      </c>
      <c r="I36" s="11">
        <v>8</v>
      </c>
      <c r="J36" s="11">
        <v>2016</v>
      </c>
      <c r="K36" s="2">
        <v>42587</v>
      </c>
      <c r="L36" t="s">
        <v>17</v>
      </c>
      <c r="M36" s="3">
        <v>1.8981481481481482E-3</v>
      </c>
      <c r="O36" s="3">
        <v>5.6712962962962956E-4</v>
      </c>
      <c r="P36" s="3">
        <v>0.76543981481481482</v>
      </c>
      <c r="Q36" s="3">
        <v>0.17351851851851852</v>
      </c>
      <c r="R36" t="s">
        <v>68</v>
      </c>
    </row>
    <row r="37" spans="1:18" x14ac:dyDescent="0.25">
      <c r="A37">
        <v>2839</v>
      </c>
      <c r="B37" t="s">
        <v>69</v>
      </c>
      <c r="C37" s="1">
        <v>42584.723657407405</v>
      </c>
      <c r="D37" t="s">
        <v>567</v>
      </c>
      <c r="E37" t="s">
        <v>580</v>
      </c>
      <c r="F37" t="s">
        <v>16</v>
      </c>
      <c r="G37" s="2">
        <v>42663</v>
      </c>
      <c r="H37" s="11">
        <v>20</v>
      </c>
      <c r="I37" s="11">
        <v>10</v>
      </c>
      <c r="J37" s="11">
        <v>2016</v>
      </c>
      <c r="K37" s="2">
        <v>42592</v>
      </c>
      <c r="L37" t="s">
        <v>17</v>
      </c>
      <c r="M37" s="3">
        <v>1.9328703703703704E-3</v>
      </c>
      <c r="N37" s="3">
        <v>0.57998842592592592</v>
      </c>
      <c r="O37" s="3">
        <v>0.54082175925925924</v>
      </c>
      <c r="P37" s="3">
        <v>0.80175925925925917</v>
      </c>
      <c r="Q37" s="3">
        <v>9.778935185185185E-2</v>
      </c>
      <c r="R37" t="s">
        <v>70</v>
      </c>
    </row>
    <row r="38" spans="1:18" x14ac:dyDescent="0.25">
      <c r="A38">
        <v>2840</v>
      </c>
      <c r="B38" t="s">
        <v>71</v>
      </c>
      <c r="C38" s="1">
        <v>42584.724097222221</v>
      </c>
      <c r="D38" t="s">
        <v>567</v>
      </c>
      <c r="E38" t="s">
        <v>580</v>
      </c>
      <c r="F38" t="s">
        <v>16</v>
      </c>
      <c r="G38" s="2">
        <v>42663</v>
      </c>
      <c r="H38" s="11">
        <v>20</v>
      </c>
      <c r="I38" s="11">
        <v>10</v>
      </c>
      <c r="J38" s="11">
        <v>2016</v>
      </c>
      <c r="K38" s="2">
        <v>42592</v>
      </c>
      <c r="L38" t="s">
        <v>17</v>
      </c>
      <c r="M38" s="3">
        <v>1.6666666666666668E-3</v>
      </c>
      <c r="N38" s="3">
        <v>0.58153935185185179</v>
      </c>
      <c r="O38" s="3">
        <v>0.54219907407407408</v>
      </c>
      <c r="P38" s="3">
        <v>0.79863425925925924</v>
      </c>
      <c r="Q38" s="3">
        <v>0.12790509259259258</v>
      </c>
      <c r="R38" t="s">
        <v>72</v>
      </c>
    </row>
    <row r="39" spans="1:18" x14ac:dyDescent="0.25">
      <c r="A39">
        <v>2841</v>
      </c>
      <c r="B39" t="s">
        <v>73</v>
      </c>
      <c r="C39" s="1">
        <v>42584.724166666667</v>
      </c>
      <c r="D39" t="s">
        <v>567</v>
      </c>
      <c r="E39" t="s">
        <v>580</v>
      </c>
      <c r="F39" t="s">
        <v>16</v>
      </c>
      <c r="G39" s="2">
        <v>42663</v>
      </c>
      <c r="H39" s="11">
        <v>20</v>
      </c>
      <c r="I39" s="11">
        <v>10</v>
      </c>
      <c r="J39" s="11">
        <v>2016</v>
      </c>
      <c r="K39" s="2">
        <v>42592</v>
      </c>
      <c r="L39" t="s">
        <v>17</v>
      </c>
      <c r="M39" s="3">
        <v>1.736111111111111E-3</v>
      </c>
      <c r="N39" s="3">
        <v>0.58094907407407403</v>
      </c>
      <c r="O39" s="3">
        <v>0.54271990740740739</v>
      </c>
      <c r="P39" s="3">
        <v>0.79857638888888882</v>
      </c>
      <c r="Q39" s="3">
        <v>0.10850694444444443</v>
      </c>
      <c r="R39" t="s">
        <v>74</v>
      </c>
    </row>
    <row r="40" spans="1:18" x14ac:dyDescent="0.25">
      <c r="A40">
        <v>2884</v>
      </c>
      <c r="B40" t="s">
        <v>149</v>
      </c>
      <c r="C40" s="1">
        <v>42586.697245370371</v>
      </c>
      <c r="D40" t="s">
        <v>567</v>
      </c>
      <c r="E40" t="s">
        <v>580</v>
      </c>
      <c r="F40" t="s">
        <v>16</v>
      </c>
      <c r="G40" s="2">
        <v>42635</v>
      </c>
      <c r="H40" s="11">
        <v>22</v>
      </c>
      <c r="I40" s="11">
        <v>9</v>
      </c>
      <c r="J40" s="11">
        <v>2016</v>
      </c>
      <c r="K40" s="2">
        <v>42592</v>
      </c>
      <c r="L40" t="s">
        <v>17</v>
      </c>
      <c r="M40" s="3">
        <v>4.0393518518518521E-3</v>
      </c>
      <c r="N40" s="3">
        <v>4.2708333333333339E-3</v>
      </c>
      <c r="O40" s="3">
        <v>0.42858796296296298</v>
      </c>
      <c r="P40" s="3">
        <v>0.76400462962962967</v>
      </c>
      <c r="Q40" s="3">
        <v>9.746527777777779E-2</v>
      </c>
      <c r="R40" t="s">
        <v>150</v>
      </c>
    </row>
    <row r="41" spans="1:18" x14ac:dyDescent="0.25">
      <c r="A41">
        <v>2885</v>
      </c>
      <c r="B41" t="s">
        <v>153</v>
      </c>
      <c r="C41" s="1">
        <v>42586.697928240741</v>
      </c>
      <c r="D41" t="s">
        <v>567</v>
      </c>
      <c r="E41" t="s">
        <v>580</v>
      </c>
      <c r="F41" t="s">
        <v>16</v>
      </c>
      <c r="G41" s="2">
        <v>42635</v>
      </c>
      <c r="H41" s="11">
        <v>22</v>
      </c>
      <c r="I41" s="11">
        <v>9</v>
      </c>
      <c r="J41" s="11">
        <v>2016</v>
      </c>
      <c r="K41" s="2">
        <v>42592</v>
      </c>
      <c r="L41" t="s">
        <v>17</v>
      </c>
      <c r="M41" s="3">
        <v>3.5069444444444445E-3</v>
      </c>
      <c r="N41" s="3">
        <v>4.363425925925926E-3</v>
      </c>
      <c r="O41" s="3">
        <v>0.42846064814814816</v>
      </c>
      <c r="P41" s="3">
        <v>0.76388888888888884</v>
      </c>
      <c r="Q41" s="3">
        <v>0.12148148148148148</v>
      </c>
      <c r="R41" t="s">
        <v>154</v>
      </c>
    </row>
    <row r="42" spans="1:18" x14ac:dyDescent="0.25">
      <c r="A42">
        <v>2886</v>
      </c>
      <c r="B42" t="s">
        <v>155</v>
      </c>
      <c r="C42" s="1">
        <v>42586.697939814818</v>
      </c>
      <c r="D42" t="s">
        <v>567</v>
      </c>
      <c r="E42" t="s">
        <v>580</v>
      </c>
      <c r="F42" t="s">
        <v>16</v>
      </c>
      <c r="G42" s="2">
        <v>42635</v>
      </c>
      <c r="H42" s="11">
        <v>22</v>
      </c>
      <c r="I42" s="11">
        <v>9</v>
      </c>
      <c r="J42" s="11">
        <v>2016</v>
      </c>
      <c r="K42" s="2">
        <v>42592</v>
      </c>
      <c r="L42" t="s">
        <v>17</v>
      </c>
      <c r="M42" s="3">
        <v>3.5416666666666665E-3</v>
      </c>
      <c r="N42" s="3">
        <v>4.4560185185185189E-3</v>
      </c>
      <c r="O42" s="3">
        <v>0.42841435185185189</v>
      </c>
      <c r="P42" s="3">
        <v>0.76377314814814812</v>
      </c>
      <c r="Q42" s="3">
        <v>9.8703703703703696E-2</v>
      </c>
      <c r="R42" t="s">
        <v>156</v>
      </c>
    </row>
    <row r="43" spans="1:18" x14ac:dyDescent="0.25">
      <c r="A43">
        <v>2953</v>
      </c>
      <c r="B43" t="s">
        <v>298</v>
      </c>
      <c r="C43" s="1">
        <v>42591.576354166667</v>
      </c>
      <c r="D43" t="s">
        <v>561</v>
      </c>
      <c r="E43" t="s">
        <v>580</v>
      </c>
      <c r="F43" t="s">
        <v>16</v>
      </c>
      <c r="G43" s="2">
        <v>42592</v>
      </c>
      <c r="H43" s="11">
        <v>10</v>
      </c>
      <c r="I43" s="11">
        <v>8</v>
      </c>
      <c r="J43" s="11">
        <v>2016</v>
      </c>
      <c r="K43" s="2">
        <v>42597</v>
      </c>
      <c r="L43" t="s">
        <v>17</v>
      </c>
      <c r="M43" s="3">
        <v>9.7222222222222209E-4</v>
      </c>
      <c r="N43" s="3">
        <v>0.10894675925925927</v>
      </c>
      <c r="O43" s="3">
        <v>2.0810185185185185E-2</v>
      </c>
      <c r="P43" s="4">
        <v>1.0332060185185186</v>
      </c>
      <c r="Q43" s="3">
        <v>0.3470138888888889</v>
      </c>
      <c r="R43" t="s">
        <v>299</v>
      </c>
    </row>
    <row r="44" spans="1:18" x14ac:dyDescent="0.25">
      <c r="A44">
        <v>2954</v>
      </c>
      <c r="B44" t="s">
        <v>300</v>
      </c>
      <c r="C44" s="1">
        <v>42591.577361111114</v>
      </c>
      <c r="D44" t="s">
        <v>561</v>
      </c>
      <c r="E44" t="s">
        <v>580</v>
      </c>
      <c r="F44" t="s">
        <v>16</v>
      </c>
      <c r="G44" s="2">
        <v>42592</v>
      </c>
      <c r="H44" s="11">
        <v>10</v>
      </c>
      <c r="I44" s="11">
        <v>8</v>
      </c>
      <c r="J44" s="11">
        <v>2016</v>
      </c>
      <c r="K44" s="2">
        <v>42597</v>
      </c>
      <c r="L44" t="s">
        <v>17</v>
      </c>
      <c r="M44" s="3">
        <v>7.0601851851851847E-4</v>
      </c>
      <c r="N44" s="3">
        <v>0.10971064814814814</v>
      </c>
      <c r="O44" s="3">
        <v>1.96875E-2</v>
      </c>
      <c r="P44" s="4">
        <v>1.032824074074074</v>
      </c>
      <c r="Q44" s="3">
        <v>0.3466319444444444</v>
      </c>
      <c r="R44" t="s">
        <v>301</v>
      </c>
    </row>
    <row r="45" spans="1:18" x14ac:dyDescent="0.25">
      <c r="A45">
        <v>2955</v>
      </c>
      <c r="B45" t="s">
        <v>302</v>
      </c>
      <c r="C45" s="1">
        <v>42591.578090277777</v>
      </c>
      <c r="D45" t="s">
        <v>561</v>
      </c>
      <c r="E45" t="s">
        <v>580</v>
      </c>
      <c r="F45" t="s">
        <v>16</v>
      </c>
      <c r="G45" s="2">
        <v>42592</v>
      </c>
      <c r="H45" s="11">
        <v>10</v>
      </c>
      <c r="I45" s="11">
        <v>8</v>
      </c>
      <c r="J45" s="11">
        <v>2016</v>
      </c>
      <c r="K45" s="2">
        <v>42597</v>
      </c>
      <c r="L45" t="s">
        <v>17</v>
      </c>
      <c r="M45" s="3">
        <v>8.2175925925925917E-4</v>
      </c>
      <c r="N45" s="3">
        <v>0.11138888888888888</v>
      </c>
      <c r="O45" s="3">
        <v>1.7395833333333336E-2</v>
      </c>
      <c r="P45" s="4">
        <v>1.0325694444444444</v>
      </c>
      <c r="Q45" s="3">
        <v>0.34619212962962959</v>
      </c>
      <c r="R45" t="s">
        <v>303</v>
      </c>
    </row>
    <row r="46" spans="1:18" x14ac:dyDescent="0.25">
      <c r="A46">
        <v>2867</v>
      </c>
      <c r="B46" t="s">
        <v>121</v>
      </c>
      <c r="C46" s="1">
        <v>42586.437939814816</v>
      </c>
      <c r="D46" t="s">
        <v>557</v>
      </c>
      <c r="E46" t="s">
        <v>581</v>
      </c>
      <c r="F46" t="s">
        <v>16</v>
      </c>
      <c r="G46" s="2">
        <v>42590</v>
      </c>
      <c r="H46" s="11">
        <v>8</v>
      </c>
      <c r="I46" s="11">
        <v>8</v>
      </c>
      <c r="J46" s="11">
        <v>2016</v>
      </c>
      <c r="K46" s="2">
        <v>42590</v>
      </c>
      <c r="L46" t="s">
        <v>17</v>
      </c>
      <c r="M46" s="3">
        <v>1.5046296296296294E-3</v>
      </c>
      <c r="O46" s="3">
        <v>5.7060185185185191E-3</v>
      </c>
      <c r="P46" s="3">
        <v>0.79721064814814813</v>
      </c>
      <c r="Q46" s="3">
        <v>1.0347222222222223E-2</v>
      </c>
      <c r="R46" t="s">
        <v>122</v>
      </c>
    </row>
    <row r="47" spans="1:18" x14ac:dyDescent="0.25">
      <c r="A47">
        <v>2868</v>
      </c>
      <c r="B47" t="s">
        <v>123</v>
      </c>
      <c r="C47" s="1">
        <v>42586.463969907411</v>
      </c>
      <c r="D47" t="s">
        <v>557</v>
      </c>
      <c r="E47" t="s">
        <v>581</v>
      </c>
      <c r="F47" t="s">
        <v>16</v>
      </c>
      <c r="G47" s="2">
        <v>42587</v>
      </c>
      <c r="H47" s="11">
        <v>5</v>
      </c>
      <c r="I47" s="11">
        <v>8</v>
      </c>
      <c r="J47" s="11">
        <v>2016</v>
      </c>
      <c r="K47" s="2">
        <v>42590</v>
      </c>
      <c r="L47" t="s">
        <v>17</v>
      </c>
      <c r="M47" s="3">
        <v>2.1180555555555553E-3</v>
      </c>
      <c r="O47" s="3">
        <v>9.6064814814814808E-4</v>
      </c>
      <c r="P47" s="3">
        <v>0.77531250000000007</v>
      </c>
      <c r="Q47" s="3">
        <v>4.386574074074074E-3</v>
      </c>
      <c r="R47" t="s">
        <v>124</v>
      </c>
    </row>
    <row r="48" spans="1:18" x14ac:dyDescent="0.25">
      <c r="A48">
        <v>2879</v>
      </c>
      <c r="B48" t="s">
        <v>145</v>
      </c>
      <c r="C48" s="1">
        <v>42586.635972222219</v>
      </c>
      <c r="D48" t="s">
        <v>557</v>
      </c>
      <c r="E48" t="s">
        <v>581</v>
      </c>
      <c r="F48" t="s">
        <v>16</v>
      </c>
      <c r="G48" s="2">
        <v>42591</v>
      </c>
      <c r="H48" s="11">
        <v>9</v>
      </c>
      <c r="I48" s="11">
        <v>8</v>
      </c>
      <c r="J48" s="11">
        <v>2016</v>
      </c>
      <c r="K48" s="2">
        <v>42591</v>
      </c>
      <c r="L48" t="s">
        <v>17</v>
      </c>
      <c r="M48" s="3">
        <v>2.0717592592592593E-3</v>
      </c>
      <c r="O48" s="3">
        <v>8.1828703703703699E-3</v>
      </c>
      <c r="P48" s="3">
        <v>0.79159722222222229</v>
      </c>
      <c r="Q48" s="3">
        <v>0.10899305555555555</v>
      </c>
      <c r="R48" t="s">
        <v>146</v>
      </c>
    </row>
    <row r="49" spans="1:18" x14ac:dyDescent="0.25">
      <c r="A49">
        <v>2956</v>
      </c>
      <c r="B49" t="s">
        <v>304</v>
      </c>
      <c r="C49" s="1">
        <v>42591.63590277778</v>
      </c>
      <c r="D49" t="s">
        <v>557</v>
      </c>
      <c r="E49" t="s">
        <v>581</v>
      </c>
      <c r="F49" t="s">
        <v>16</v>
      </c>
      <c r="G49" s="2">
        <v>42602</v>
      </c>
      <c r="H49" s="11">
        <v>20</v>
      </c>
      <c r="I49" s="11">
        <v>8</v>
      </c>
      <c r="J49" s="11">
        <v>2016</v>
      </c>
      <c r="K49" s="2">
        <v>42597</v>
      </c>
      <c r="L49" t="s">
        <v>17</v>
      </c>
      <c r="M49" s="3">
        <v>1.1111111111111111E-3</v>
      </c>
      <c r="N49" s="3">
        <v>9.2175925925925925E-2</v>
      </c>
      <c r="O49" s="3">
        <v>2.1238425925925924E-2</v>
      </c>
      <c r="P49" s="3">
        <v>0.88648148148148154</v>
      </c>
      <c r="Q49" s="3">
        <v>0.44653935185185184</v>
      </c>
      <c r="R49" t="s">
        <v>305</v>
      </c>
    </row>
    <row r="50" spans="1:18" x14ac:dyDescent="0.25">
      <c r="A50">
        <v>3004</v>
      </c>
      <c r="B50" t="s">
        <v>385</v>
      </c>
      <c r="C50" s="1">
        <v>42594.462361111109</v>
      </c>
      <c r="D50" t="s">
        <v>557</v>
      </c>
      <c r="E50" t="s">
        <v>581</v>
      </c>
      <c r="F50" t="s">
        <v>16</v>
      </c>
      <c r="G50" s="2">
        <v>42599</v>
      </c>
      <c r="H50" s="11">
        <v>17</v>
      </c>
      <c r="I50" s="11">
        <v>8</v>
      </c>
      <c r="J50" s="11">
        <v>2016</v>
      </c>
      <c r="K50" s="2">
        <v>42598</v>
      </c>
      <c r="L50" t="s">
        <v>17</v>
      </c>
      <c r="M50" s="3">
        <v>1.7476851851851852E-3</v>
      </c>
      <c r="O50" s="3">
        <v>4.8379629629629632E-3</v>
      </c>
      <c r="P50" s="3">
        <v>0.76431712962962972</v>
      </c>
      <c r="Q50" s="3">
        <v>9.9189814814814817E-3</v>
      </c>
      <c r="R50" t="s">
        <v>386</v>
      </c>
    </row>
    <row r="51" spans="1:18" x14ac:dyDescent="0.25">
      <c r="A51">
        <v>3005</v>
      </c>
      <c r="B51" t="s">
        <v>389</v>
      </c>
      <c r="C51" s="1">
        <v>42594.464641203704</v>
      </c>
      <c r="D51" t="s">
        <v>557</v>
      </c>
      <c r="E51" t="s">
        <v>581</v>
      </c>
      <c r="F51" t="s">
        <v>16</v>
      </c>
      <c r="G51" s="2">
        <v>42604</v>
      </c>
      <c r="H51" s="11">
        <v>22</v>
      </c>
      <c r="I51" s="11">
        <v>8</v>
      </c>
      <c r="J51" s="11">
        <v>2016</v>
      </c>
      <c r="K51" s="2">
        <v>42598</v>
      </c>
      <c r="L51" t="s">
        <v>17</v>
      </c>
      <c r="M51" s="3">
        <v>1.1111111111111111E-3</v>
      </c>
      <c r="O51" s="3">
        <v>4.2592592592592595E-3</v>
      </c>
      <c r="P51" s="3">
        <v>0.76326388888888896</v>
      </c>
      <c r="Q51" s="3">
        <v>1.0324074074074074E-2</v>
      </c>
      <c r="R51" t="s">
        <v>390</v>
      </c>
    </row>
    <row r="52" spans="1:18" x14ac:dyDescent="0.25">
      <c r="A52">
        <v>2849</v>
      </c>
      <c r="B52" t="s">
        <v>85</v>
      </c>
      <c r="C52" s="1">
        <v>42585.679884259262</v>
      </c>
      <c r="D52" t="s">
        <v>557</v>
      </c>
      <c r="E52" t="s">
        <v>582</v>
      </c>
      <c r="F52" t="s">
        <v>16</v>
      </c>
      <c r="G52" s="2">
        <v>42600</v>
      </c>
      <c r="H52" s="11">
        <v>18</v>
      </c>
      <c r="I52" s="11">
        <v>8</v>
      </c>
      <c r="J52" s="11">
        <v>2016</v>
      </c>
      <c r="K52" s="2">
        <v>42590</v>
      </c>
      <c r="L52" t="s">
        <v>17</v>
      </c>
      <c r="M52" s="3">
        <v>1.7013888888888892E-3</v>
      </c>
      <c r="O52" s="3">
        <v>2.0011574074074074E-2</v>
      </c>
      <c r="P52" s="3">
        <v>0.76777777777777778</v>
      </c>
      <c r="Q52" s="3">
        <v>0.13288194444444443</v>
      </c>
      <c r="R52" t="s">
        <v>86</v>
      </c>
    </row>
    <row r="53" spans="1:18" x14ac:dyDescent="0.25">
      <c r="A53">
        <v>2850</v>
      </c>
      <c r="B53" t="s">
        <v>87</v>
      </c>
      <c r="C53" s="1">
        <v>42585.682511574072</v>
      </c>
      <c r="D53" t="s">
        <v>557</v>
      </c>
      <c r="E53" t="s">
        <v>582</v>
      </c>
      <c r="F53" t="s">
        <v>16</v>
      </c>
      <c r="G53" s="2">
        <v>42600</v>
      </c>
      <c r="H53" s="11">
        <v>18</v>
      </c>
      <c r="I53" s="11">
        <v>8</v>
      </c>
      <c r="J53" s="11">
        <v>2016</v>
      </c>
      <c r="K53" s="2">
        <v>42590</v>
      </c>
      <c r="L53" t="s">
        <v>17</v>
      </c>
      <c r="M53" s="3">
        <v>1.7245370370370372E-3</v>
      </c>
      <c r="O53" s="3">
        <v>1.4490740740740742E-2</v>
      </c>
      <c r="P53" s="3">
        <v>0.77063657407407404</v>
      </c>
      <c r="Q53" s="3">
        <v>0.14484953703703704</v>
      </c>
      <c r="R53" t="s">
        <v>88</v>
      </c>
    </row>
    <row r="54" spans="1:18" x14ac:dyDescent="0.25">
      <c r="A54">
        <v>2851</v>
      </c>
      <c r="B54" t="s">
        <v>89</v>
      </c>
      <c r="C54" s="1">
        <v>42585.699513888889</v>
      </c>
      <c r="D54" t="s">
        <v>557</v>
      </c>
      <c r="E54" t="s">
        <v>582</v>
      </c>
      <c r="F54" t="s">
        <v>16</v>
      </c>
      <c r="G54" s="2">
        <v>42597</v>
      </c>
      <c r="H54" s="11">
        <v>15</v>
      </c>
      <c r="I54" s="11">
        <v>8</v>
      </c>
      <c r="J54" s="11">
        <v>2016</v>
      </c>
      <c r="K54" s="2">
        <v>42593</v>
      </c>
      <c r="L54" t="s">
        <v>17</v>
      </c>
      <c r="M54" s="3">
        <v>2.3958333333333336E-3</v>
      </c>
      <c r="N54" s="3">
        <v>2.6504629629629625E-3</v>
      </c>
      <c r="O54" s="3">
        <v>7.1388888888888891E-2</v>
      </c>
      <c r="P54" s="4">
        <v>1.5405555555555557</v>
      </c>
      <c r="Q54" s="3">
        <v>0.45101851851851849</v>
      </c>
      <c r="R54" t="s">
        <v>90</v>
      </c>
    </row>
    <row r="55" spans="1:18" x14ac:dyDescent="0.25">
      <c r="A55">
        <v>2927</v>
      </c>
      <c r="B55" t="s">
        <v>234</v>
      </c>
      <c r="C55" s="1">
        <v>42590.401620370372</v>
      </c>
      <c r="D55" t="s">
        <v>557</v>
      </c>
      <c r="E55" t="s">
        <v>582</v>
      </c>
      <c r="F55" t="s">
        <v>16</v>
      </c>
      <c r="G55" s="2">
        <v>42611</v>
      </c>
      <c r="H55" s="11">
        <v>29</v>
      </c>
      <c r="I55" s="11">
        <v>8</v>
      </c>
      <c r="J55" s="11">
        <v>2016</v>
      </c>
      <c r="K55" s="2">
        <v>42597</v>
      </c>
      <c r="L55" t="s">
        <v>17</v>
      </c>
      <c r="M55" s="3">
        <v>9.7222222222222209E-4</v>
      </c>
      <c r="N55" s="3">
        <v>0.12512731481481482</v>
      </c>
      <c r="O55" s="3">
        <v>2.6018518518518521E-2</v>
      </c>
      <c r="P55" s="4">
        <v>1.5788657407407409</v>
      </c>
      <c r="Q55" s="3">
        <v>0.33346064814814813</v>
      </c>
      <c r="R55" t="s">
        <v>235</v>
      </c>
    </row>
    <row r="56" spans="1:18" x14ac:dyDescent="0.25">
      <c r="A56">
        <v>2928</v>
      </c>
      <c r="B56" t="s">
        <v>236</v>
      </c>
      <c r="C56" s="1">
        <v>42590.412824074076</v>
      </c>
      <c r="D56" t="s">
        <v>557</v>
      </c>
      <c r="E56" t="s">
        <v>582</v>
      </c>
      <c r="F56" t="s">
        <v>16</v>
      </c>
      <c r="G56" s="2">
        <v>42611</v>
      </c>
      <c r="H56" s="11">
        <v>29</v>
      </c>
      <c r="I56" s="11">
        <v>8</v>
      </c>
      <c r="J56" s="11">
        <v>2016</v>
      </c>
      <c r="K56" s="2">
        <v>42597</v>
      </c>
      <c r="L56" t="s">
        <v>17</v>
      </c>
      <c r="M56" s="3">
        <v>1.6319444444444445E-3</v>
      </c>
      <c r="N56" s="3">
        <v>0.12517361111111111</v>
      </c>
      <c r="O56" s="3">
        <v>1.3553240740740741E-2</v>
      </c>
      <c r="P56" s="4">
        <v>1.5791898148148149</v>
      </c>
      <c r="Q56" s="3">
        <v>0.33405092592592589</v>
      </c>
      <c r="R56" t="s">
        <v>237</v>
      </c>
    </row>
    <row r="57" spans="1:18" x14ac:dyDescent="0.25">
      <c r="A57">
        <v>2929</v>
      </c>
      <c r="B57" t="s">
        <v>238</v>
      </c>
      <c r="C57" s="1">
        <v>42590.419328703705</v>
      </c>
      <c r="D57" t="s">
        <v>557</v>
      </c>
      <c r="E57" t="s">
        <v>582</v>
      </c>
      <c r="F57" t="s">
        <v>16</v>
      </c>
      <c r="G57" s="2">
        <v>42611</v>
      </c>
      <c r="H57" s="11">
        <v>29</v>
      </c>
      <c r="I57" s="11">
        <v>8</v>
      </c>
      <c r="J57" s="11">
        <v>2016</v>
      </c>
      <c r="K57" s="2">
        <v>42597</v>
      </c>
      <c r="L57" t="s">
        <v>17</v>
      </c>
      <c r="M57" s="3">
        <v>1.3194444444444443E-3</v>
      </c>
      <c r="N57" s="3">
        <v>0.12761574074074075</v>
      </c>
      <c r="O57" s="3">
        <v>1.2604166666666666E-2</v>
      </c>
      <c r="P57" s="4">
        <v>1.573761574074074</v>
      </c>
      <c r="Q57" s="3">
        <v>0.33224537037037033</v>
      </c>
      <c r="R57" t="s">
        <v>239</v>
      </c>
    </row>
    <row r="58" spans="1:18" x14ac:dyDescent="0.25">
      <c r="A58">
        <v>2946</v>
      </c>
      <c r="B58" t="s">
        <v>284</v>
      </c>
      <c r="C58" s="1">
        <v>42591.38008101852</v>
      </c>
      <c r="D58" t="s">
        <v>557</v>
      </c>
      <c r="E58" t="s">
        <v>582</v>
      </c>
      <c r="F58" t="s">
        <v>16</v>
      </c>
      <c r="G58" s="2">
        <v>42592</v>
      </c>
      <c r="H58" s="11">
        <v>10</v>
      </c>
      <c r="I58" s="11">
        <v>8</v>
      </c>
      <c r="J58" s="11">
        <v>2016</v>
      </c>
      <c r="K58" s="2">
        <v>42593</v>
      </c>
      <c r="L58" t="s">
        <v>17</v>
      </c>
      <c r="M58" s="3">
        <v>2.2222222222222222E-3</v>
      </c>
      <c r="O58" s="3">
        <v>6.018518518518519E-4</v>
      </c>
      <c r="P58" s="3">
        <v>0.78659722222222228</v>
      </c>
      <c r="Q58" s="3">
        <v>5.3981481481481484E-2</v>
      </c>
      <c r="R58" t="s">
        <v>285</v>
      </c>
    </row>
    <row r="59" spans="1:18" x14ac:dyDescent="0.25">
      <c r="A59">
        <v>2980</v>
      </c>
      <c r="B59" t="s">
        <v>352</v>
      </c>
      <c r="C59" s="1">
        <v>42592.742893518516</v>
      </c>
      <c r="D59" t="s">
        <v>557</v>
      </c>
      <c r="E59" t="s">
        <v>582</v>
      </c>
      <c r="F59" t="s">
        <v>16</v>
      </c>
      <c r="G59" s="2">
        <v>42604</v>
      </c>
      <c r="H59" s="11">
        <v>22</v>
      </c>
      <c r="I59" s="11">
        <v>8</v>
      </c>
      <c r="J59" s="11">
        <v>2016</v>
      </c>
      <c r="K59" s="2">
        <v>42597</v>
      </c>
      <c r="L59" t="s">
        <v>17</v>
      </c>
      <c r="M59" s="3">
        <v>1.261574074074074E-3</v>
      </c>
      <c r="O59" s="3">
        <v>5.8449074074074072E-3</v>
      </c>
      <c r="P59" s="3">
        <v>0.74826388888888884</v>
      </c>
      <c r="Q59" s="3">
        <v>0.21737268518518518</v>
      </c>
      <c r="R59" t="s">
        <v>353</v>
      </c>
    </row>
    <row r="60" spans="1:18" x14ac:dyDescent="0.25">
      <c r="A60">
        <v>2828</v>
      </c>
      <c r="B60" t="s">
        <v>49</v>
      </c>
      <c r="C60" s="1">
        <v>42584.708449074074</v>
      </c>
      <c r="D60" t="s">
        <v>557</v>
      </c>
      <c r="E60" t="s">
        <v>583</v>
      </c>
      <c r="F60" t="s">
        <v>16</v>
      </c>
      <c r="G60" s="2">
        <v>42600</v>
      </c>
      <c r="H60" s="11">
        <v>18</v>
      </c>
      <c r="I60" s="11">
        <v>8</v>
      </c>
      <c r="J60" s="11">
        <v>2016</v>
      </c>
      <c r="K60" s="2">
        <v>42597</v>
      </c>
      <c r="L60" t="s">
        <v>17</v>
      </c>
      <c r="M60" s="3">
        <v>3.2291666666666666E-3</v>
      </c>
      <c r="N60" s="3">
        <v>0.16465277777777779</v>
      </c>
      <c r="O60" s="3">
        <v>3.2557870370370369E-2</v>
      </c>
      <c r="P60" s="4">
        <v>2.0751504629629629</v>
      </c>
      <c r="Q60" s="3">
        <v>0.97394675925925922</v>
      </c>
      <c r="R60" t="s">
        <v>50</v>
      </c>
    </row>
    <row r="61" spans="1:18" x14ac:dyDescent="0.25">
      <c r="A61">
        <v>2832</v>
      </c>
      <c r="B61" t="s">
        <v>61</v>
      </c>
      <c r="C61" s="1">
        <v>42584.712314814817</v>
      </c>
      <c r="D61" t="s">
        <v>557</v>
      </c>
      <c r="E61" t="s">
        <v>583</v>
      </c>
      <c r="F61" t="s">
        <v>16</v>
      </c>
      <c r="G61" s="2">
        <v>42600</v>
      </c>
      <c r="H61" s="11">
        <v>18</v>
      </c>
      <c r="I61" s="11">
        <v>8</v>
      </c>
      <c r="J61" s="11">
        <v>2016</v>
      </c>
      <c r="K61" s="2">
        <v>42597</v>
      </c>
      <c r="L61" t="s">
        <v>17</v>
      </c>
      <c r="M61" s="3">
        <v>9.1435185185185185E-4</v>
      </c>
      <c r="N61" s="3">
        <v>0.16505787037037037</v>
      </c>
      <c r="O61" s="3">
        <v>3.0405092592592591E-2</v>
      </c>
      <c r="P61" s="4">
        <v>2.0750578703703701</v>
      </c>
      <c r="Q61" s="3">
        <v>0.9730671296296296</v>
      </c>
      <c r="R61" t="s">
        <v>62</v>
      </c>
    </row>
    <row r="62" spans="1:18" x14ac:dyDescent="0.25">
      <c r="A62">
        <v>2968</v>
      </c>
      <c r="B62" t="s">
        <v>324</v>
      </c>
      <c r="C62" s="1">
        <v>42592.379247685189</v>
      </c>
      <c r="D62" t="s">
        <v>561</v>
      </c>
      <c r="E62" t="s">
        <v>584</v>
      </c>
      <c r="F62" t="s">
        <v>16</v>
      </c>
      <c r="G62" s="2">
        <v>42604</v>
      </c>
      <c r="H62" s="11">
        <v>22</v>
      </c>
      <c r="I62" s="11">
        <v>8</v>
      </c>
      <c r="J62" s="11">
        <v>2016</v>
      </c>
      <c r="K62" s="2">
        <v>42598</v>
      </c>
      <c r="L62" t="s">
        <v>17</v>
      </c>
      <c r="M62" s="3">
        <v>9.5486111111111101E-3</v>
      </c>
      <c r="N62" s="3">
        <v>0.11846064814814815</v>
      </c>
      <c r="O62" s="3">
        <v>1.0925925925925924E-2</v>
      </c>
      <c r="P62" s="4">
        <v>1.3568171296296294</v>
      </c>
      <c r="Q62" s="3">
        <v>4.4097222222222225E-2</v>
      </c>
      <c r="R62" t="s">
        <v>325</v>
      </c>
    </row>
    <row r="63" spans="1:18" x14ac:dyDescent="0.25">
      <c r="A63">
        <v>2969</v>
      </c>
      <c r="B63" t="s">
        <v>330</v>
      </c>
      <c r="C63" s="1">
        <v>42592.389062499999</v>
      </c>
      <c r="D63" t="s">
        <v>561</v>
      </c>
      <c r="E63" t="s">
        <v>584</v>
      </c>
      <c r="F63" t="s">
        <v>16</v>
      </c>
      <c r="G63" s="2">
        <v>42604</v>
      </c>
      <c r="H63" s="11">
        <v>22</v>
      </c>
      <c r="I63" s="11">
        <v>8</v>
      </c>
      <c r="J63" s="11">
        <v>2016</v>
      </c>
      <c r="K63" s="2">
        <v>42598</v>
      </c>
      <c r="L63" t="s">
        <v>17</v>
      </c>
      <c r="M63" s="3">
        <v>7.291666666666667E-4</v>
      </c>
      <c r="N63" s="3">
        <v>3.3125000000000002E-2</v>
      </c>
      <c r="O63" s="3">
        <v>4.4594907407407409E-2</v>
      </c>
      <c r="P63" s="4">
        <v>1.3773958333333332</v>
      </c>
      <c r="Q63" s="3">
        <v>7.2129629629629641E-2</v>
      </c>
      <c r="R63" t="s">
        <v>331</v>
      </c>
    </row>
    <row r="64" spans="1:18" x14ac:dyDescent="0.25">
      <c r="A64">
        <v>2970</v>
      </c>
      <c r="B64" t="s">
        <v>332</v>
      </c>
      <c r="C64" s="1">
        <v>42592.390300925923</v>
      </c>
      <c r="D64" t="s">
        <v>561</v>
      </c>
      <c r="E64" t="s">
        <v>584</v>
      </c>
      <c r="F64" t="s">
        <v>16</v>
      </c>
      <c r="G64" s="2">
        <v>42604</v>
      </c>
      <c r="H64" s="11">
        <v>22</v>
      </c>
      <c r="I64" s="11">
        <v>8</v>
      </c>
      <c r="J64" s="11">
        <v>2016</v>
      </c>
      <c r="K64" s="2">
        <v>42598</v>
      </c>
      <c r="L64" t="s">
        <v>17</v>
      </c>
      <c r="M64" s="3">
        <v>6.018518518518519E-4</v>
      </c>
      <c r="N64" s="3">
        <v>3.2847222222222222E-2</v>
      </c>
      <c r="O64" s="3">
        <v>4.403935185185185E-2</v>
      </c>
      <c r="P64" s="4">
        <v>1.3771180555555558</v>
      </c>
      <c r="Q64" s="3">
        <v>7.1284722222222222E-2</v>
      </c>
      <c r="R64" t="s">
        <v>333</v>
      </c>
    </row>
    <row r="65" spans="1:18" x14ac:dyDescent="0.25">
      <c r="A65">
        <v>2842</v>
      </c>
      <c r="B65" t="s">
        <v>75</v>
      </c>
      <c r="C65" s="1">
        <v>42584.733877314815</v>
      </c>
      <c r="D65" t="s">
        <v>564</v>
      </c>
      <c r="E65" t="s">
        <v>585</v>
      </c>
      <c r="F65" t="s">
        <v>16</v>
      </c>
      <c r="G65" s="2">
        <v>42585</v>
      </c>
      <c r="H65" s="11">
        <v>3</v>
      </c>
      <c r="I65" s="11">
        <v>8</v>
      </c>
      <c r="J65" s="11">
        <v>2016</v>
      </c>
      <c r="K65" s="2">
        <v>42586</v>
      </c>
      <c r="L65" t="s">
        <v>17</v>
      </c>
      <c r="M65" s="3">
        <v>1.2731481481481483E-3</v>
      </c>
      <c r="O65" s="3">
        <v>2.685185185185185E-3</v>
      </c>
      <c r="P65" s="3">
        <v>0.75008101851851849</v>
      </c>
      <c r="Q65" s="3">
        <v>1.2037037037037035E-2</v>
      </c>
      <c r="R65" t="s">
        <v>76</v>
      </c>
    </row>
    <row r="66" spans="1:18" x14ac:dyDescent="0.25">
      <c r="A66">
        <v>2843</v>
      </c>
      <c r="B66" t="s">
        <v>77</v>
      </c>
      <c r="C66" s="1">
        <v>42584.735474537039</v>
      </c>
      <c r="D66" t="s">
        <v>564</v>
      </c>
      <c r="E66" t="s">
        <v>585</v>
      </c>
      <c r="F66" t="s">
        <v>16</v>
      </c>
      <c r="G66" s="2">
        <v>42585</v>
      </c>
      <c r="H66" s="11">
        <v>3</v>
      </c>
      <c r="I66" s="11">
        <v>8</v>
      </c>
      <c r="J66" s="11">
        <v>2016</v>
      </c>
      <c r="K66" s="2">
        <v>42586</v>
      </c>
      <c r="L66" t="s">
        <v>17</v>
      </c>
      <c r="M66" s="3">
        <v>6.9444444444444447E-4</v>
      </c>
      <c r="O66" s="3">
        <v>1.8518518518518517E-3</v>
      </c>
      <c r="P66" s="3">
        <v>0.74994212962962958</v>
      </c>
      <c r="Q66" s="3">
        <v>1.2037037037037035E-2</v>
      </c>
      <c r="R66" t="s">
        <v>78</v>
      </c>
    </row>
    <row r="67" spans="1:18" x14ac:dyDescent="0.25">
      <c r="A67">
        <v>2852</v>
      </c>
      <c r="B67" t="s">
        <v>91</v>
      </c>
      <c r="C67" s="1">
        <v>42585.717060185183</v>
      </c>
      <c r="D67" t="s">
        <v>564</v>
      </c>
      <c r="E67" t="s">
        <v>585</v>
      </c>
      <c r="F67" t="s">
        <v>16</v>
      </c>
      <c r="G67" s="2">
        <v>42586</v>
      </c>
      <c r="H67" s="11">
        <v>4</v>
      </c>
      <c r="I67" s="11">
        <v>8</v>
      </c>
      <c r="J67" s="11">
        <v>2016</v>
      </c>
      <c r="K67" s="2">
        <v>42590</v>
      </c>
      <c r="L67" t="s">
        <v>17</v>
      </c>
      <c r="M67" s="3">
        <v>1.4351851851851854E-3</v>
      </c>
      <c r="O67" s="3">
        <v>3.1504629629629625E-2</v>
      </c>
      <c r="P67" s="3">
        <v>0.75</v>
      </c>
      <c r="Q67" s="3">
        <v>5.5393518518518516E-2</v>
      </c>
      <c r="R67" t="s">
        <v>92</v>
      </c>
    </row>
    <row r="68" spans="1:18" x14ac:dyDescent="0.25">
      <c r="A68">
        <v>2876</v>
      </c>
      <c r="B68" t="s">
        <v>135</v>
      </c>
      <c r="C68" s="1">
        <v>42586.569351851853</v>
      </c>
      <c r="D68" t="s">
        <v>564</v>
      </c>
      <c r="E68" t="s">
        <v>585</v>
      </c>
      <c r="F68" t="s">
        <v>16</v>
      </c>
      <c r="G68" s="2">
        <v>42600</v>
      </c>
      <c r="H68" s="11">
        <v>18</v>
      </c>
      <c r="I68" s="11">
        <v>8</v>
      </c>
      <c r="J68" s="11">
        <v>2016</v>
      </c>
      <c r="K68" s="2">
        <v>42591</v>
      </c>
      <c r="L68" t="s">
        <v>17</v>
      </c>
      <c r="M68" s="3">
        <v>5.1273148148148146E-3</v>
      </c>
      <c r="O68" s="3">
        <v>0.10494212962962964</v>
      </c>
      <c r="P68" s="3">
        <v>0.7584143518518518</v>
      </c>
      <c r="Q68" s="3">
        <v>0.11091435185185185</v>
      </c>
      <c r="R68" t="s">
        <v>136</v>
      </c>
    </row>
    <row r="69" spans="1:18" x14ac:dyDescent="0.25">
      <c r="A69">
        <v>2878</v>
      </c>
      <c r="B69" t="s">
        <v>143</v>
      </c>
      <c r="C69" s="1">
        <v>42586.588877314818</v>
      </c>
      <c r="D69" t="s">
        <v>564</v>
      </c>
      <c r="E69" t="s">
        <v>585</v>
      </c>
      <c r="F69" t="s">
        <v>16</v>
      </c>
      <c r="G69" s="2">
        <v>42600</v>
      </c>
      <c r="H69" s="11">
        <v>18</v>
      </c>
      <c r="I69" s="11">
        <v>8</v>
      </c>
      <c r="J69" s="11">
        <v>2016</v>
      </c>
      <c r="K69" s="2">
        <v>42591</v>
      </c>
      <c r="L69" t="s">
        <v>17</v>
      </c>
      <c r="M69" s="3">
        <v>1.7708333333333332E-3</v>
      </c>
      <c r="O69" s="3">
        <v>9.0185185185185188E-2</v>
      </c>
      <c r="P69" s="3">
        <v>0.75701388888888888</v>
      </c>
      <c r="Q69" s="3">
        <v>0.11847222222222221</v>
      </c>
      <c r="R69" t="s">
        <v>144</v>
      </c>
    </row>
    <row r="70" spans="1:18" x14ac:dyDescent="0.25">
      <c r="A70">
        <v>2813</v>
      </c>
      <c r="B70" t="s">
        <v>23</v>
      </c>
      <c r="C70" s="1">
        <v>42584.496782407405</v>
      </c>
      <c r="D70" t="s">
        <v>564</v>
      </c>
      <c r="E70" t="s">
        <v>586</v>
      </c>
      <c r="F70" t="s">
        <v>16</v>
      </c>
      <c r="G70" s="2">
        <v>42639</v>
      </c>
      <c r="H70" s="11">
        <v>26</v>
      </c>
      <c r="I70" s="11">
        <v>9</v>
      </c>
      <c r="J70" s="11">
        <v>2016</v>
      </c>
      <c r="K70" s="2">
        <v>42594</v>
      </c>
      <c r="L70" t="s">
        <v>17</v>
      </c>
      <c r="M70" s="3">
        <v>6.018518518518519E-4</v>
      </c>
      <c r="N70" s="3">
        <v>0.41212962962962968</v>
      </c>
      <c r="O70" s="3">
        <v>0.24269675925925926</v>
      </c>
      <c r="P70" s="4">
        <v>1.5745833333333332</v>
      </c>
      <c r="Q70" s="3">
        <v>0.71185185185185185</v>
      </c>
      <c r="R70" t="s">
        <v>24</v>
      </c>
    </row>
    <row r="71" spans="1:18" x14ac:dyDescent="0.25">
      <c r="A71">
        <v>2815</v>
      </c>
      <c r="B71" t="s">
        <v>27</v>
      </c>
      <c r="C71" s="1">
        <v>42584.525335648148</v>
      </c>
      <c r="D71" t="s">
        <v>564</v>
      </c>
      <c r="E71" t="s">
        <v>586</v>
      </c>
      <c r="F71" t="s">
        <v>16</v>
      </c>
      <c r="G71" s="2">
        <v>42639</v>
      </c>
      <c r="H71" s="11">
        <v>26</v>
      </c>
      <c r="I71" s="11">
        <v>9</v>
      </c>
      <c r="J71" s="11">
        <v>2016</v>
      </c>
      <c r="K71" s="2">
        <v>42594</v>
      </c>
      <c r="L71" t="s">
        <v>17</v>
      </c>
      <c r="M71" s="3">
        <v>4.8611111111111104E-4</v>
      </c>
      <c r="N71" s="3">
        <v>0.40383101851851855</v>
      </c>
      <c r="O71" s="3">
        <v>0.23138888888888889</v>
      </c>
      <c r="P71" s="4">
        <v>1.5654050925925926</v>
      </c>
      <c r="Q71" s="3">
        <v>0.76374999999999993</v>
      </c>
      <c r="R71" t="s">
        <v>28</v>
      </c>
    </row>
    <row r="72" spans="1:18" x14ac:dyDescent="0.25">
      <c r="A72">
        <v>2845</v>
      </c>
      <c r="B72" t="s">
        <v>79</v>
      </c>
      <c r="C72" s="1">
        <v>42585.478391203702</v>
      </c>
      <c r="D72" t="s">
        <v>564</v>
      </c>
      <c r="E72" t="s">
        <v>586</v>
      </c>
      <c r="F72" t="s">
        <v>16</v>
      </c>
      <c r="G72" s="2">
        <v>42639</v>
      </c>
      <c r="H72" s="11">
        <v>26</v>
      </c>
      <c r="I72" s="11">
        <v>9</v>
      </c>
      <c r="J72" s="11">
        <v>2016</v>
      </c>
      <c r="K72" s="2">
        <v>42587</v>
      </c>
      <c r="L72" t="s">
        <v>17</v>
      </c>
      <c r="M72" s="3">
        <v>9.1435185185185185E-4</v>
      </c>
      <c r="O72" s="3">
        <v>3.4340277777777782E-2</v>
      </c>
      <c r="P72" s="3">
        <v>0.7650231481481482</v>
      </c>
      <c r="Q72" s="3">
        <v>1.4965277777777779E-2</v>
      </c>
      <c r="R72" t="s">
        <v>80</v>
      </c>
    </row>
    <row r="73" spans="1:18" x14ac:dyDescent="0.25">
      <c r="A73">
        <v>2847</v>
      </c>
      <c r="B73" t="s">
        <v>81</v>
      </c>
      <c r="C73" s="1">
        <v>42585.494826388887</v>
      </c>
      <c r="D73" t="s">
        <v>564</v>
      </c>
      <c r="E73" t="s">
        <v>586</v>
      </c>
      <c r="F73" t="s">
        <v>16</v>
      </c>
      <c r="G73" s="2">
        <v>42614</v>
      </c>
      <c r="H73" s="11">
        <v>1</v>
      </c>
      <c r="I73" s="11">
        <v>9</v>
      </c>
      <c r="J73" s="11">
        <v>2016</v>
      </c>
      <c r="K73" s="2">
        <v>42587</v>
      </c>
      <c r="L73" t="s">
        <v>17</v>
      </c>
      <c r="M73" s="3">
        <v>3.9351851851851852E-4</v>
      </c>
      <c r="O73" s="3">
        <v>1.8553240740740742E-2</v>
      </c>
      <c r="P73" s="3">
        <v>0.76490740740740737</v>
      </c>
      <c r="Q73" s="3">
        <v>1.0416666666666666E-2</v>
      </c>
      <c r="R73" t="s">
        <v>82</v>
      </c>
    </row>
    <row r="74" spans="1:18" x14ac:dyDescent="0.25">
      <c r="A74">
        <v>2853</v>
      </c>
      <c r="B74" t="s">
        <v>93</v>
      </c>
      <c r="C74" s="1">
        <v>42585.724259259259</v>
      </c>
      <c r="D74" t="s">
        <v>564</v>
      </c>
      <c r="E74" t="s">
        <v>586</v>
      </c>
      <c r="F74" t="s">
        <v>16</v>
      </c>
      <c r="G74" s="2">
        <v>42614</v>
      </c>
      <c r="H74" s="11">
        <v>1</v>
      </c>
      <c r="I74" s="11">
        <v>9</v>
      </c>
      <c r="J74" s="11">
        <v>2016</v>
      </c>
      <c r="K74" s="2">
        <v>42590</v>
      </c>
      <c r="L74" t="s">
        <v>17</v>
      </c>
      <c r="M74" s="3">
        <v>1.800925925925926E-2</v>
      </c>
      <c r="O74" s="3">
        <v>7.719907407407408E-3</v>
      </c>
      <c r="P74" s="3">
        <v>0.75</v>
      </c>
      <c r="Q74" s="3">
        <v>5.5752314814814817E-2</v>
      </c>
      <c r="R74" t="s">
        <v>94</v>
      </c>
    </row>
    <row r="75" spans="1:18" x14ac:dyDescent="0.25">
      <c r="A75">
        <v>2854</v>
      </c>
      <c r="B75" t="s">
        <v>95</v>
      </c>
      <c r="C75" s="1">
        <v>42585.742314814815</v>
      </c>
      <c r="D75" t="s">
        <v>564</v>
      </c>
      <c r="E75" t="s">
        <v>586</v>
      </c>
      <c r="F75" t="s">
        <v>16</v>
      </c>
      <c r="G75" s="2">
        <v>42614</v>
      </c>
      <c r="H75" s="11">
        <v>1</v>
      </c>
      <c r="I75" s="11">
        <v>9</v>
      </c>
      <c r="J75" s="11">
        <v>2016</v>
      </c>
      <c r="K75" s="2">
        <v>42590</v>
      </c>
      <c r="L75" t="s">
        <v>17</v>
      </c>
      <c r="M75" s="3">
        <v>4.6296296296296293E-4</v>
      </c>
      <c r="O75" s="3">
        <v>7.2222222222222228E-3</v>
      </c>
      <c r="P75" s="3">
        <v>0.75</v>
      </c>
      <c r="Q75" s="3">
        <v>7.5057870370370372E-2</v>
      </c>
      <c r="R75" t="s">
        <v>96</v>
      </c>
    </row>
    <row r="76" spans="1:18" x14ac:dyDescent="0.25">
      <c r="A76">
        <v>2855</v>
      </c>
      <c r="B76" t="s">
        <v>97</v>
      </c>
      <c r="C76" s="1">
        <v>42585.742835648147</v>
      </c>
      <c r="D76" t="s">
        <v>564</v>
      </c>
      <c r="E76" t="s">
        <v>586</v>
      </c>
      <c r="F76" t="s">
        <v>16</v>
      </c>
      <c r="G76" s="2">
        <v>42614</v>
      </c>
      <c r="H76" s="11">
        <v>1</v>
      </c>
      <c r="I76" s="11">
        <v>9</v>
      </c>
      <c r="J76" s="11">
        <v>2016</v>
      </c>
      <c r="K76" s="2">
        <v>42590</v>
      </c>
      <c r="L76" t="s">
        <v>17</v>
      </c>
      <c r="M76" s="3">
        <v>4.7453703703703704E-4</v>
      </c>
      <c r="O76" s="3">
        <v>6.6898148148148142E-3</v>
      </c>
      <c r="P76" s="3">
        <v>0.75</v>
      </c>
      <c r="Q76" s="3">
        <v>9.2928240740740742E-2</v>
      </c>
      <c r="R76" t="s">
        <v>98</v>
      </c>
    </row>
    <row r="77" spans="1:18" x14ac:dyDescent="0.25">
      <c r="A77">
        <v>2859</v>
      </c>
      <c r="B77" t="s">
        <v>105</v>
      </c>
      <c r="C77" s="1">
        <v>42585.757303240738</v>
      </c>
      <c r="D77" t="s">
        <v>564</v>
      </c>
      <c r="E77" t="s">
        <v>586</v>
      </c>
      <c r="F77" t="s">
        <v>16</v>
      </c>
      <c r="G77" s="2">
        <v>42621</v>
      </c>
      <c r="H77" s="11">
        <v>8</v>
      </c>
      <c r="I77" s="11">
        <v>9</v>
      </c>
      <c r="J77" s="11">
        <v>2016</v>
      </c>
      <c r="K77" s="2">
        <v>42590</v>
      </c>
      <c r="L77" t="s">
        <v>17</v>
      </c>
      <c r="M77" s="3">
        <v>0</v>
      </c>
      <c r="O77" s="3">
        <v>0</v>
      </c>
      <c r="P77" s="3">
        <v>0.75</v>
      </c>
      <c r="Q77" s="3">
        <v>9.3506944444444448E-2</v>
      </c>
      <c r="R77" t="s">
        <v>106</v>
      </c>
    </row>
    <row r="78" spans="1:18" x14ac:dyDescent="0.25">
      <c r="A78">
        <v>2860</v>
      </c>
      <c r="B78" t="s">
        <v>107</v>
      </c>
      <c r="C78" s="1">
        <v>42585.757847222223</v>
      </c>
      <c r="D78" t="s">
        <v>564</v>
      </c>
      <c r="E78" t="s">
        <v>586</v>
      </c>
      <c r="F78" t="s">
        <v>16</v>
      </c>
      <c r="G78" s="2">
        <v>42614</v>
      </c>
      <c r="H78" s="11">
        <v>1</v>
      </c>
      <c r="I78" s="11">
        <v>9</v>
      </c>
      <c r="J78" s="11">
        <v>2016</v>
      </c>
      <c r="K78" s="2">
        <v>42590</v>
      </c>
      <c r="L78" t="s">
        <v>17</v>
      </c>
      <c r="M78" s="3">
        <v>0</v>
      </c>
      <c r="O78" s="3">
        <v>0</v>
      </c>
      <c r="P78" s="3">
        <v>0.75</v>
      </c>
      <c r="Q78" s="3">
        <v>0.10997685185185185</v>
      </c>
      <c r="R78" t="s">
        <v>108</v>
      </c>
    </row>
    <row r="79" spans="1:18" x14ac:dyDescent="0.25">
      <c r="A79">
        <v>2861</v>
      </c>
      <c r="B79" t="s">
        <v>109</v>
      </c>
      <c r="C79" s="1">
        <v>42585.758368055554</v>
      </c>
      <c r="D79" t="s">
        <v>564</v>
      </c>
      <c r="E79" t="s">
        <v>586</v>
      </c>
      <c r="F79" t="s">
        <v>16</v>
      </c>
      <c r="G79" s="2">
        <v>42625</v>
      </c>
      <c r="H79" s="11">
        <v>12</v>
      </c>
      <c r="I79" s="11">
        <v>9</v>
      </c>
      <c r="J79" s="11">
        <v>2016</v>
      </c>
      <c r="K79" s="2">
        <v>42590</v>
      </c>
      <c r="L79" t="s">
        <v>17</v>
      </c>
      <c r="M79" s="3">
        <v>0</v>
      </c>
      <c r="O79" s="3">
        <v>0</v>
      </c>
      <c r="P79" s="3">
        <v>0.75</v>
      </c>
      <c r="Q79" s="3">
        <v>4.0682870370370376E-2</v>
      </c>
      <c r="R79" t="s">
        <v>110</v>
      </c>
    </row>
    <row r="80" spans="1:18" x14ac:dyDescent="0.25">
      <c r="A80">
        <v>2862</v>
      </c>
      <c r="B80" t="s">
        <v>111</v>
      </c>
      <c r="C80" s="1">
        <v>42585.758831018517</v>
      </c>
      <c r="D80" t="s">
        <v>564</v>
      </c>
      <c r="E80" t="s">
        <v>586</v>
      </c>
      <c r="F80" t="s">
        <v>16</v>
      </c>
      <c r="G80" s="2">
        <v>42621</v>
      </c>
      <c r="H80" s="11">
        <v>8</v>
      </c>
      <c r="I80" s="11">
        <v>9</v>
      </c>
      <c r="J80" s="11">
        <v>2016</v>
      </c>
      <c r="K80" s="2">
        <v>42590</v>
      </c>
      <c r="L80" t="s">
        <v>17</v>
      </c>
      <c r="M80" s="3">
        <v>0</v>
      </c>
      <c r="O80" s="3">
        <v>0</v>
      </c>
      <c r="P80" s="3">
        <v>0.75</v>
      </c>
      <c r="Q80" s="3">
        <v>3.7094907407407403E-2</v>
      </c>
      <c r="R80" t="s">
        <v>112</v>
      </c>
    </row>
    <row r="81" spans="1:18" x14ac:dyDescent="0.25">
      <c r="A81">
        <v>2863</v>
      </c>
      <c r="B81" t="s">
        <v>113</v>
      </c>
      <c r="C81" s="1">
        <v>42585.759317129632</v>
      </c>
      <c r="D81" t="s">
        <v>564</v>
      </c>
      <c r="E81" t="s">
        <v>586</v>
      </c>
      <c r="F81" t="s">
        <v>16</v>
      </c>
      <c r="G81" s="2">
        <v>42614</v>
      </c>
      <c r="H81" s="11">
        <v>1</v>
      </c>
      <c r="I81" s="11">
        <v>9</v>
      </c>
      <c r="J81" s="11">
        <v>2016</v>
      </c>
      <c r="K81" s="2">
        <v>42590</v>
      </c>
      <c r="L81" t="s">
        <v>17</v>
      </c>
      <c r="M81" s="3">
        <v>0</v>
      </c>
      <c r="O81" s="3">
        <v>0</v>
      </c>
      <c r="P81" s="3">
        <v>0.75</v>
      </c>
      <c r="Q81" s="3">
        <v>3.6608796296296299E-2</v>
      </c>
      <c r="R81" t="s">
        <v>114</v>
      </c>
    </row>
    <row r="82" spans="1:18" x14ac:dyDescent="0.25">
      <c r="A82">
        <v>2864</v>
      </c>
      <c r="B82" t="s">
        <v>115</v>
      </c>
      <c r="C82" s="1">
        <v>42585.75984953704</v>
      </c>
      <c r="D82" t="s">
        <v>564</v>
      </c>
      <c r="E82" t="s">
        <v>586</v>
      </c>
      <c r="F82" t="s">
        <v>16</v>
      </c>
      <c r="G82" s="2">
        <v>42621</v>
      </c>
      <c r="H82" s="11">
        <v>8</v>
      </c>
      <c r="I82" s="11">
        <v>9</v>
      </c>
      <c r="J82" s="11">
        <v>2016</v>
      </c>
      <c r="K82" s="2">
        <v>42590</v>
      </c>
      <c r="L82" t="s">
        <v>17</v>
      </c>
      <c r="M82" s="3">
        <v>0</v>
      </c>
      <c r="O82" s="3">
        <v>0</v>
      </c>
      <c r="P82" s="3">
        <v>0.75</v>
      </c>
      <c r="Q82" s="3">
        <v>3.6203703703703703E-2</v>
      </c>
      <c r="R82" t="s">
        <v>116</v>
      </c>
    </row>
    <row r="83" spans="1:18" x14ac:dyDescent="0.25">
      <c r="A83">
        <v>2865</v>
      </c>
      <c r="B83" t="s">
        <v>117</v>
      </c>
      <c r="C83" s="1">
        <v>42585.760347222225</v>
      </c>
      <c r="D83" t="s">
        <v>564</v>
      </c>
      <c r="E83" t="s">
        <v>586</v>
      </c>
      <c r="F83" t="s">
        <v>16</v>
      </c>
      <c r="G83" s="2">
        <v>42614</v>
      </c>
      <c r="H83" s="11">
        <v>1</v>
      </c>
      <c r="I83" s="11">
        <v>9</v>
      </c>
      <c r="J83" s="11">
        <v>2016</v>
      </c>
      <c r="K83" s="2">
        <v>42590</v>
      </c>
      <c r="L83" t="s">
        <v>17</v>
      </c>
      <c r="M83" s="3">
        <v>0</v>
      </c>
      <c r="O83" s="3">
        <v>0</v>
      </c>
      <c r="P83" s="3">
        <v>0.75</v>
      </c>
      <c r="Q83" s="3">
        <v>0.11119212962962964</v>
      </c>
      <c r="R83" t="s">
        <v>118</v>
      </c>
    </row>
    <row r="84" spans="1:18" x14ac:dyDescent="0.25">
      <c r="A84">
        <v>2866</v>
      </c>
      <c r="B84" t="s">
        <v>119</v>
      </c>
      <c r="C84" s="1">
        <v>42585.760763888888</v>
      </c>
      <c r="D84" t="s">
        <v>564</v>
      </c>
      <c r="E84" t="s">
        <v>586</v>
      </c>
      <c r="F84" t="s">
        <v>16</v>
      </c>
      <c r="G84" s="2">
        <v>42625</v>
      </c>
      <c r="H84" s="11">
        <v>12</v>
      </c>
      <c r="I84" s="11">
        <v>9</v>
      </c>
      <c r="J84" s="11">
        <v>2016</v>
      </c>
      <c r="K84" s="2">
        <v>42590</v>
      </c>
      <c r="L84" t="s">
        <v>17</v>
      </c>
      <c r="M84" s="3">
        <v>0</v>
      </c>
      <c r="O84" s="3">
        <v>0</v>
      </c>
      <c r="P84" s="3">
        <v>0.75</v>
      </c>
      <c r="Q84" s="3">
        <v>2.7430555555555555E-2</v>
      </c>
      <c r="R84" t="s">
        <v>120</v>
      </c>
    </row>
    <row r="85" spans="1:18" x14ac:dyDescent="0.25">
      <c r="A85">
        <v>2915</v>
      </c>
      <c r="B85" t="s">
        <v>212</v>
      </c>
      <c r="C85" s="1">
        <v>42587.603009259263</v>
      </c>
      <c r="D85" t="s">
        <v>564</v>
      </c>
      <c r="E85" t="s">
        <v>586</v>
      </c>
      <c r="F85" t="s">
        <v>16</v>
      </c>
      <c r="G85" s="2">
        <v>42614</v>
      </c>
      <c r="H85" s="11">
        <v>1</v>
      </c>
      <c r="I85" s="11">
        <v>9</v>
      </c>
      <c r="J85" s="11">
        <v>2016</v>
      </c>
      <c r="K85" s="2">
        <v>42592</v>
      </c>
      <c r="L85" t="s">
        <v>17</v>
      </c>
      <c r="M85" s="3">
        <v>1.0648148148148147E-3</v>
      </c>
      <c r="O85" s="3">
        <v>4.9768518518518521E-3</v>
      </c>
      <c r="P85" s="3">
        <v>0.7494791666666667</v>
      </c>
      <c r="Q85" s="3">
        <v>0.30971064814814814</v>
      </c>
      <c r="R85" t="s">
        <v>213</v>
      </c>
    </row>
    <row r="86" spans="1:18" x14ac:dyDescent="0.25">
      <c r="A86">
        <v>2916</v>
      </c>
      <c r="B86" t="s">
        <v>214</v>
      </c>
      <c r="C86" s="1">
        <v>42587.604120370372</v>
      </c>
      <c r="D86" t="s">
        <v>564</v>
      </c>
      <c r="E86" t="s">
        <v>586</v>
      </c>
      <c r="F86" t="s">
        <v>16</v>
      </c>
      <c r="G86" s="2">
        <v>42614</v>
      </c>
      <c r="H86" s="11">
        <v>1</v>
      </c>
      <c r="I86" s="11">
        <v>9</v>
      </c>
      <c r="J86" s="11">
        <v>2016</v>
      </c>
      <c r="K86" s="2">
        <v>42592</v>
      </c>
      <c r="L86" t="s">
        <v>17</v>
      </c>
      <c r="M86" s="3">
        <v>6.9444444444444447E-4</v>
      </c>
      <c r="O86" s="3">
        <v>4.5486111111111109E-3</v>
      </c>
      <c r="P86" s="3">
        <v>0.74916666666666665</v>
      </c>
      <c r="Q86" s="3">
        <v>0.31072916666666667</v>
      </c>
      <c r="R86" t="s">
        <v>215</v>
      </c>
    </row>
    <row r="87" spans="1:18" x14ac:dyDescent="0.25">
      <c r="A87">
        <v>2917</v>
      </c>
      <c r="B87" t="s">
        <v>216</v>
      </c>
      <c r="C87" s="1">
        <v>42587.604849537034</v>
      </c>
      <c r="D87" t="s">
        <v>564</v>
      </c>
      <c r="E87" t="s">
        <v>586</v>
      </c>
      <c r="F87" t="s">
        <v>16</v>
      </c>
      <c r="G87" s="2">
        <v>42614</v>
      </c>
      <c r="H87" s="11">
        <v>1</v>
      </c>
      <c r="I87" s="11">
        <v>9</v>
      </c>
      <c r="J87" s="11">
        <v>2016</v>
      </c>
      <c r="K87" s="2">
        <v>42592</v>
      </c>
      <c r="L87" t="s">
        <v>17</v>
      </c>
      <c r="M87" s="3">
        <v>7.291666666666667E-4</v>
      </c>
      <c r="O87" s="3">
        <v>3.9814814814814817E-3</v>
      </c>
      <c r="P87" s="3">
        <v>0.74896990740740732</v>
      </c>
      <c r="Q87" s="3">
        <v>0.31275462962962963</v>
      </c>
      <c r="R87" t="s">
        <v>217</v>
      </c>
    </row>
    <row r="88" spans="1:18" x14ac:dyDescent="0.25">
      <c r="A88">
        <v>2981</v>
      </c>
      <c r="B88" t="s">
        <v>354</v>
      </c>
      <c r="C88" s="1">
        <v>42593.411689814813</v>
      </c>
      <c r="D88" t="s">
        <v>564</v>
      </c>
      <c r="E88" t="s">
        <v>586</v>
      </c>
      <c r="F88" t="s">
        <v>16</v>
      </c>
      <c r="G88" s="2">
        <v>42628</v>
      </c>
      <c r="H88" s="11">
        <v>15</v>
      </c>
      <c r="I88" s="11">
        <v>9</v>
      </c>
      <c r="J88" s="11">
        <v>2016</v>
      </c>
      <c r="K88" s="2">
        <v>42597</v>
      </c>
      <c r="L88" t="s">
        <v>17</v>
      </c>
      <c r="M88" s="3">
        <v>5.7291666666666671E-3</v>
      </c>
      <c r="O88" s="3">
        <v>2.1886574074074072E-2</v>
      </c>
      <c r="P88" s="3">
        <v>0.78517361111111106</v>
      </c>
      <c r="Q88" s="3">
        <v>0.10298611111111111</v>
      </c>
      <c r="R88" t="s">
        <v>355</v>
      </c>
    </row>
    <row r="89" spans="1:18" x14ac:dyDescent="0.25">
      <c r="A89">
        <v>2987</v>
      </c>
      <c r="B89" t="s">
        <v>363</v>
      </c>
      <c r="C89" s="1">
        <v>42593.582824074074</v>
      </c>
      <c r="D89" t="s">
        <v>564</v>
      </c>
      <c r="E89" t="s">
        <v>587</v>
      </c>
      <c r="F89" t="s">
        <v>16</v>
      </c>
      <c r="G89" s="2">
        <v>42594</v>
      </c>
      <c r="H89" s="11">
        <v>12</v>
      </c>
      <c r="I89" s="11">
        <v>8</v>
      </c>
      <c r="J89" s="11">
        <v>2016</v>
      </c>
      <c r="K89" s="2">
        <v>42598</v>
      </c>
      <c r="L89" t="s">
        <v>17</v>
      </c>
      <c r="M89" s="3">
        <v>1.0300925925925926E-3</v>
      </c>
      <c r="O89" s="3">
        <v>0.16614583333333333</v>
      </c>
      <c r="P89" s="3">
        <v>0.75</v>
      </c>
      <c r="Q89" s="3">
        <v>4.3356481481481475E-2</v>
      </c>
      <c r="R89" t="s">
        <v>364</v>
      </c>
    </row>
    <row r="90" spans="1:18" x14ac:dyDescent="0.25">
      <c r="A90">
        <v>2988</v>
      </c>
      <c r="B90" t="s">
        <v>365</v>
      </c>
      <c r="C90" s="1">
        <v>42593.584351851852</v>
      </c>
      <c r="D90" t="s">
        <v>564</v>
      </c>
      <c r="E90" t="s">
        <v>587</v>
      </c>
      <c r="F90" t="s">
        <v>16</v>
      </c>
      <c r="G90" s="2">
        <v>42594</v>
      </c>
      <c r="H90" s="11">
        <v>12</v>
      </c>
      <c r="I90" s="11">
        <v>8</v>
      </c>
      <c r="J90" s="11">
        <v>2016</v>
      </c>
      <c r="K90" s="2">
        <v>42598</v>
      </c>
      <c r="L90" t="s">
        <v>17</v>
      </c>
      <c r="M90" s="3">
        <v>9.1435185185185185E-4</v>
      </c>
      <c r="O90" s="3">
        <v>0.16474537037037038</v>
      </c>
      <c r="P90" s="3">
        <v>0.75</v>
      </c>
      <c r="Q90" s="3">
        <v>5.0057870370370371E-2</v>
      </c>
      <c r="R90" t="s">
        <v>366</v>
      </c>
    </row>
    <row r="91" spans="1:18" x14ac:dyDescent="0.25">
      <c r="A91">
        <v>2989</v>
      </c>
      <c r="B91" t="s">
        <v>367</v>
      </c>
      <c r="C91" s="1">
        <v>42593.594398148147</v>
      </c>
      <c r="D91" t="s">
        <v>564</v>
      </c>
      <c r="E91" t="s">
        <v>587</v>
      </c>
      <c r="F91" t="s">
        <v>16</v>
      </c>
      <c r="G91" s="2">
        <v>42594</v>
      </c>
      <c r="H91" s="11">
        <v>12</v>
      </c>
      <c r="I91" s="11">
        <v>8</v>
      </c>
      <c r="J91" s="11">
        <v>2016</v>
      </c>
      <c r="K91" s="2">
        <v>42598</v>
      </c>
      <c r="L91" t="s">
        <v>17</v>
      </c>
      <c r="M91" s="3">
        <v>6.018518518518519E-4</v>
      </c>
      <c r="O91" s="3">
        <v>0.15501157407407407</v>
      </c>
      <c r="P91" s="3">
        <v>0.75</v>
      </c>
      <c r="Q91" s="3">
        <v>4.9675925925925929E-2</v>
      </c>
      <c r="R91" t="s">
        <v>368</v>
      </c>
    </row>
    <row r="92" spans="1:18" x14ac:dyDescent="0.25">
      <c r="A92">
        <v>2809</v>
      </c>
      <c r="B92" t="s">
        <v>19</v>
      </c>
      <c r="C92" s="1">
        <v>42584.440185185187</v>
      </c>
      <c r="D92" t="s">
        <v>565</v>
      </c>
      <c r="E92" t="s">
        <v>588</v>
      </c>
      <c r="F92" t="s">
        <v>16</v>
      </c>
      <c r="G92" s="2">
        <v>42587</v>
      </c>
      <c r="H92" s="11">
        <v>5</v>
      </c>
      <c r="I92" s="11">
        <v>8</v>
      </c>
      <c r="J92" s="11">
        <v>2016</v>
      </c>
      <c r="K92" s="2">
        <v>42586</v>
      </c>
      <c r="L92" t="s">
        <v>17</v>
      </c>
      <c r="M92" s="3">
        <v>7.407407407407407E-4</v>
      </c>
      <c r="N92" s="3">
        <v>1.5682870370370371E-2</v>
      </c>
      <c r="O92" s="3">
        <v>1.1712962962962965E-2</v>
      </c>
      <c r="P92" s="3">
        <v>0.74032407407407408</v>
      </c>
      <c r="Q92" s="3">
        <v>4.6099537037037036E-2</v>
      </c>
      <c r="R92" t="s">
        <v>20</v>
      </c>
    </row>
    <row r="93" spans="1:18" x14ac:dyDescent="0.25">
      <c r="A93">
        <v>2967</v>
      </c>
      <c r="B93" t="s">
        <v>328</v>
      </c>
      <c r="C93" s="1">
        <v>42592.380393518521</v>
      </c>
      <c r="D93" t="s">
        <v>565</v>
      </c>
      <c r="E93" t="s">
        <v>588</v>
      </c>
      <c r="F93" t="s">
        <v>16</v>
      </c>
      <c r="G93" s="2">
        <v>42595</v>
      </c>
      <c r="H93" s="11">
        <v>13</v>
      </c>
      <c r="I93" s="11">
        <v>8</v>
      </c>
      <c r="J93" s="11">
        <v>2016</v>
      </c>
      <c r="K93" s="2">
        <v>42593</v>
      </c>
      <c r="L93" t="s">
        <v>17</v>
      </c>
      <c r="M93" s="3">
        <v>1.1111111111111111E-3</v>
      </c>
      <c r="N93" s="3">
        <v>9.7303240740740746E-2</v>
      </c>
      <c r="O93" s="3">
        <v>3.3136574074074075E-2</v>
      </c>
      <c r="P93" s="3">
        <v>0.28128472222222223</v>
      </c>
      <c r="Q93" s="3">
        <v>6.3657407407407404E-3</v>
      </c>
      <c r="R93" t="s">
        <v>329</v>
      </c>
    </row>
    <row r="94" spans="1:18" x14ac:dyDescent="0.25">
      <c r="A94">
        <v>2983</v>
      </c>
      <c r="B94" t="s">
        <v>358</v>
      </c>
      <c r="C94" s="1">
        <v>42593.419282407405</v>
      </c>
      <c r="D94" t="s">
        <v>565</v>
      </c>
      <c r="E94" t="s">
        <v>588</v>
      </c>
      <c r="F94" t="s">
        <v>16</v>
      </c>
      <c r="G94" s="2">
        <v>42594</v>
      </c>
      <c r="H94" s="11">
        <v>12</v>
      </c>
      <c r="I94" s="11">
        <v>8</v>
      </c>
      <c r="J94" s="11">
        <v>2016</v>
      </c>
      <c r="K94" s="2">
        <v>42593</v>
      </c>
      <c r="L94" t="s">
        <v>17</v>
      </c>
      <c r="M94" s="3">
        <v>4.2824074074074075E-4</v>
      </c>
      <c r="O94" s="3">
        <v>2.3726851851851851E-3</v>
      </c>
      <c r="P94" s="3">
        <v>0.12724537037037037</v>
      </c>
      <c r="Q94" s="3">
        <v>0.19263888888888889</v>
      </c>
      <c r="R94" t="s">
        <v>359</v>
      </c>
    </row>
    <row r="95" spans="1:18" hidden="1" x14ac:dyDescent="0.25">
      <c r="A95">
        <v>2910</v>
      </c>
      <c r="B95" t="s">
        <v>203</v>
      </c>
      <c r="C95" s="1">
        <v>42587.560798611114</v>
      </c>
      <c r="D95" t="s">
        <v>567</v>
      </c>
      <c r="E95" t="s">
        <v>583</v>
      </c>
      <c r="F95" t="s">
        <v>16</v>
      </c>
      <c r="G95" s="2">
        <v>42597</v>
      </c>
      <c r="H95" s="2">
        <v>15</v>
      </c>
      <c r="I95" s="2">
        <v>8</v>
      </c>
      <c r="J95" s="2">
        <v>2016</v>
      </c>
      <c r="L95" t="s">
        <v>13</v>
      </c>
      <c r="M95" s="3">
        <v>2.8472222222222219E-3</v>
      </c>
      <c r="N95" s="3">
        <v>0.69428240740740732</v>
      </c>
      <c r="O95" s="3">
        <v>0.13851851851851851</v>
      </c>
      <c r="P95" s="4">
        <v>1.5226041666666665</v>
      </c>
      <c r="Q95" s="3">
        <v>0.44366898148148143</v>
      </c>
      <c r="R95" t="s">
        <v>204</v>
      </c>
    </row>
    <row r="96" spans="1:18" hidden="1" x14ac:dyDescent="0.25">
      <c r="A96">
        <v>2911</v>
      </c>
      <c r="B96" t="s">
        <v>203</v>
      </c>
      <c r="C96" s="1">
        <v>42587.5622337963</v>
      </c>
      <c r="D96" t="s">
        <v>567</v>
      </c>
      <c r="E96" t="s">
        <v>583</v>
      </c>
      <c r="F96" t="s">
        <v>16</v>
      </c>
      <c r="G96" s="2">
        <v>42597</v>
      </c>
      <c r="H96" s="2">
        <v>15</v>
      </c>
      <c r="I96" s="2">
        <v>8</v>
      </c>
      <c r="J96" s="2">
        <v>2016</v>
      </c>
      <c r="L96" t="s">
        <v>13</v>
      </c>
      <c r="M96" s="3">
        <v>1.8865740740740742E-3</v>
      </c>
      <c r="N96" s="3">
        <v>0.69207175925925923</v>
      </c>
      <c r="O96" s="3">
        <v>0.13828703703703704</v>
      </c>
      <c r="P96" s="4">
        <v>1.5220833333333335</v>
      </c>
      <c r="Q96" s="3">
        <v>0.44613425925925926</v>
      </c>
      <c r="R96" t="s">
        <v>205</v>
      </c>
    </row>
    <row r="97" spans="1:18" x14ac:dyDescent="0.25">
      <c r="A97">
        <v>3048</v>
      </c>
      <c r="B97" t="s">
        <v>465</v>
      </c>
      <c r="C97" s="1">
        <v>42597.486631944441</v>
      </c>
      <c r="D97" t="s">
        <v>565</v>
      </c>
      <c r="E97" t="s">
        <v>588</v>
      </c>
      <c r="F97" t="s">
        <v>16</v>
      </c>
      <c r="G97" s="2">
        <v>42599</v>
      </c>
      <c r="H97" s="11">
        <v>17</v>
      </c>
      <c r="I97" s="11">
        <v>8</v>
      </c>
      <c r="J97" s="11">
        <v>2016</v>
      </c>
      <c r="K97" s="2">
        <v>42598</v>
      </c>
      <c r="L97" t="s">
        <v>17</v>
      </c>
      <c r="M97" s="3">
        <v>3.8194444444444446E-4</v>
      </c>
      <c r="O97" s="3">
        <v>3.3680555555555551E-3</v>
      </c>
      <c r="P97" s="3">
        <v>0.36759259259259264</v>
      </c>
      <c r="Q97" s="3">
        <v>1.2581018518518519E-2</v>
      </c>
      <c r="R97" t="s">
        <v>466</v>
      </c>
    </row>
    <row r="98" spans="1:18" x14ac:dyDescent="0.25">
      <c r="A98">
        <v>2918</v>
      </c>
      <c r="B98" t="s">
        <v>218</v>
      </c>
      <c r="C98" s="1">
        <v>42587.626898148148</v>
      </c>
      <c r="D98" t="s">
        <v>558</v>
      </c>
      <c r="E98" t="s">
        <v>589</v>
      </c>
      <c r="F98" t="s">
        <v>16</v>
      </c>
      <c r="G98" s="2">
        <v>42588</v>
      </c>
      <c r="H98" s="11">
        <v>6</v>
      </c>
      <c r="I98" s="11">
        <v>8</v>
      </c>
      <c r="J98" s="11">
        <v>2016</v>
      </c>
      <c r="K98" s="2">
        <v>42590</v>
      </c>
      <c r="L98" t="s">
        <v>17</v>
      </c>
      <c r="M98" s="3">
        <v>1.1574074074074075E-2</v>
      </c>
      <c r="O98" s="3">
        <v>8.9178240740740752E-2</v>
      </c>
      <c r="P98" s="3">
        <v>0.13935185185185187</v>
      </c>
      <c r="Q98" s="3">
        <v>4.2708333333333339E-3</v>
      </c>
      <c r="R98" t="s">
        <v>219</v>
      </c>
    </row>
    <row r="99" spans="1:18" x14ac:dyDescent="0.25">
      <c r="A99">
        <v>2810</v>
      </c>
      <c r="B99" t="s">
        <v>15</v>
      </c>
      <c r="C99" s="1">
        <v>42584.43409722222</v>
      </c>
      <c r="D99" t="s">
        <v>565</v>
      </c>
      <c r="E99" t="s">
        <v>590</v>
      </c>
      <c r="F99" t="s">
        <v>16</v>
      </c>
      <c r="G99" s="2">
        <v>42587</v>
      </c>
      <c r="H99" s="11">
        <v>5</v>
      </c>
      <c r="I99" s="11">
        <v>8</v>
      </c>
      <c r="J99" s="11">
        <v>2016</v>
      </c>
      <c r="K99" s="2">
        <v>42586</v>
      </c>
      <c r="L99" t="s">
        <v>17</v>
      </c>
      <c r="M99" s="3">
        <v>6.8865740740740736E-3</v>
      </c>
      <c r="N99" s="3">
        <v>1.5844907407407408E-2</v>
      </c>
      <c r="O99" s="3">
        <v>1.1805555555555555E-2</v>
      </c>
      <c r="P99" s="3">
        <v>0.74002314814814818</v>
      </c>
      <c r="Q99" s="3">
        <v>4.7152777777777773E-2</v>
      </c>
      <c r="R99" t="s">
        <v>18</v>
      </c>
    </row>
    <row r="100" spans="1:18" x14ac:dyDescent="0.25">
      <c r="A100">
        <v>2966</v>
      </c>
      <c r="B100" t="s">
        <v>326</v>
      </c>
      <c r="C100" s="1">
        <v>42592.379560185182</v>
      </c>
      <c r="D100" t="s">
        <v>565</v>
      </c>
      <c r="E100" t="s">
        <v>590</v>
      </c>
      <c r="F100" t="s">
        <v>16</v>
      </c>
      <c r="G100" s="2">
        <v>42595</v>
      </c>
      <c r="H100" s="11">
        <v>13</v>
      </c>
      <c r="I100" s="11">
        <v>8</v>
      </c>
      <c r="J100" s="11">
        <v>2016</v>
      </c>
      <c r="K100" s="2">
        <v>42593</v>
      </c>
      <c r="L100" t="s">
        <v>17</v>
      </c>
      <c r="M100" s="3">
        <v>1.6782407407407406E-3</v>
      </c>
      <c r="N100" s="3">
        <v>7.8715277777777773E-2</v>
      </c>
      <c r="O100" s="3">
        <v>5.0532407407407408E-2</v>
      </c>
      <c r="P100" s="3">
        <v>0.28273148148148147</v>
      </c>
      <c r="Q100" s="3">
        <v>5.7789351851851856E-2</v>
      </c>
      <c r="R100" t="s">
        <v>327</v>
      </c>
    </row>
    <row r="101" spans="1:18" x14ac:dyDescent="0.25">
      <c r="A101">
        <v>2982</v>
      </c>
      <c r="B101" t="s">
        <v>356</v>
      </c>
      <c r="C101" s="1">
        <v>42593.418298611112</v>
      </c>
      <c r="D101" t="s">
        <v>565</v>
      </c>
      <c r="E101" t="s">
        <v>590</v>
      </c>
      <c r="F101" t="s">
        <v>16</v>
      </c>
      <c r="G101" s="2">
        <v>42594</v>
      </c>
      <c r="H101" s="11">
        <v>12</v>
      </c>
      <c r="I101" s="11">
        <v>8</v>
      </c>
      <c r="J101" s="11">
        <v>2016</v>
      </c>
      <c r="K101" s="2">
        <v>42593</v>
      </c>
      <c r="L101" t="s">
        <v>17</v>
      </c>
      <c r="M101" s="3">
        <v>9.6064814814814808E-4</v>
      </c>
      <c r="O101" s="3">
        <v>3.4606481481481485E-3</v>
      </c>
      <c r="P101" s="3">
        <v>0.12660879629629629</v>
      </c>
      <c r="Q101" s="3">
        <v>0.20069444444444443</v>
      </c>
      <c r="R101" t="s">
        <v>357</v>
      </c>
    </row>
    <row r="102" spans="1:18" x14ac:dyDescent="0.25">
      <c r="A102">
        <v>3027</v>
      </c>
      <c r="B102" t="s">
        <v>427</v>
      </c>
      <c r="C102" s="1">
        <v>42594.66679398148</v>
      </c>
      <c r="D102" t="s">
        <v>565</v>
      </c>
      <c r="E102" t="s">
        <v>590</v>
      </c>
      <c r="F102" t="s">
        <v>16</v>
      </c>
      <c r="G102" s="2">
        <v>42598</v>
      </c>
      <c r="H102" s="11">
        <v>16</v>
      </c>
      <c r="I102" s="11">
        <v>8</v>
      </c>
      <c r="J102" s="11">
        <v>2016</v>
      </c>
      <c r="K102" s="2">
        <v>42597</v>
      </c>
      <c r="L102" t="s">
        <v>17</v>
      </c>
      <c r="M102" s="3">
        <v>1.0416666666666667E-3</v>
      </c>
      <c r="O102" s="3">
        <v>1.6319444444444445E-3</v>
      </c>
      <c r="P102" s="3">
        <v>8.0601851851851855E-2</v>
      </c>
      <c r="Q102" s="3">
        <v>0.20416666666666669</v>
      </c>
      <c r="R102" t="s">
        <v>428</v>
      </c>
    </row>
    <row r="103" spans="1:18" x14ac:dyDescent="0.25">
      <c r="A103">
        <v>3047</v>
      </c>
      <c r="B103" t="s">
        <v>463</v>
      </c>
      <c r="C103" s="1">
        <v>42597.485891203702</v>
      </c>
      <c r="D103" t="s">
        <v>565</v>
      </c>
      <c r="E103" t="s">
        <v>590</v>
      </c>
      <c r="F103" t="s">
        <v>16</v>
      </c>
      <c r="G103" s="2">
        <v>42599</v>
      </c>
      <c r="H103" s="11">
        <v>17</v>
      </c>
      <c r="I103" s="11">
        <v>8</v>
      </c>
      <c r="J103" s="11">
        <v>2016</v>
      </c>
      <c r="K103" s="2">
        <v>42598</v>
      </c>
      <c r="L103" t="s">
        <v>17</v>
      </c>
      <c r="M103" s="3">
        <v>6.9444444444444447E-4</v>
      </c>
      <c r="O103" s="3">
        <v>3.6342592592592594E-3</v>
      </c>
      <c r="P103" s="3">
        <v>0.36775462962962963</v>
      </c>
      <c r="Q103" s="3">
        <v>1.2187500000000002E-2</v>
      </c>
      <c r="R103" t="s">
        <v>464</v>
      </c>
    </row>
    <row r="104" spans="1:18" hidden="1" x14ac:dyDescent="0.25">
      <c r="A104">
        <v>2919</v>
      </c>
      <c r="B104" t="s">
        <v>220</v>
      </c>
      <c r="C104" s="1">
        <v>42587.692974537036</v>
      </c>
      <c r="D104" t="s">
        <v>567</v>
      </c>
      <c r="E104" t="s">
        <v>579</v>
      </c>
      <c r="F104" t="s">
        <v>16</v>
      </c>
      <c r="G104" s="2">
        <v>42628</v>
      </c>
      <c r="H104" s="2">
        <v>15</v>
      </c>
      <c r="I104" s="2">
        <v>9</v>
      </c>
      <c r="J104" s="2">
        <v>2016</v>
      </c>
      <c r="L104" t="s">
        <v>10</v>
      </c>
      <c r="M104" s="3">
        <v>5.3356481481481484E-3</v>
      </c>
      <c r="N104" s="4">
        <v>1.8396990740740742</v>
      </c>
      <c r="O104" s="3">
        <v>6.190972222222222E-2</v>
      </c>
      <c r="P104" s="3">
        <v>0.76293981481481488</v>
      </c>
      <c r="R104" t="s">
        <v>221</v>
      </c>
    </row>
    <row r="105" spans="1:18" hidden="1" x14ac:dyDescent="0.25">
      <c r="A105">
        <v>2920</v>
      </c>
      <c r="B105" t="s">
        <v>220</v>
      </c>
      <c r="C105" s="1">
        <v>42587.696747685186</v>
      </c>
      <c r="D105" t="s">
        <v>567</v>
      </c>
      <c r="E105" t="s">
        <v>579</v>
      </c>
      <c r="F105" t="s">
        <v>16</v>
      </c>
      <c r="G105" s="2">
        <v>42628</v>
      </c>
      <c r="H105" s="2">
        <v>15</v>
      </c>
      <c r="I105" s="2">
        <v>9</v>
      </c>
      <c r="J105" s="2">
        <v>2016</v>
      </c>
      <c r="L105" t="s">
        <v>10</v>
      </c>
      <c r="M105" s="3">
        <v>1.7013888888888892E-3</v>
      </c>
      <c r="N105" s="4">
        <v>1.8396990740740742</v>
      </c>
      <c r="O105" s="3">
        <v>6.1932870370370374E-2</v>
      </c>
      <c r="P105" s="3">
        <v>0.76277777777777767</v>
      </c>
      <c r="R105" t="s">
        <v>222</v>
      </c>
    </row>
    <row r="106" spans="1:18" hidden="1" x14ac:dyDescent="0.25">
      <c r="A106">
        <v>2921</v>
      </c>
      <c r="B106" t="s">
        <v>220</v>
      </c>
      <c r="C106" s="1">
        <v>42587.696759259263</v>
      </c>
      <c r="D106" t="s">
        <v>567</v>
      </c>
      <c r="E106" t="s">
        <v>579</v>
      </c>
      <c r="F106" t="s">
        <v>16</v>
      </c>
      <c r="G106" s="2">
        <v>42628</v>
      </c>
      <c r="H106" s="2">
        <v>15</v>
      </c>
      <c r="I106" s="2">
        <v>9</v>
      </c>
      <c r="J106" s="2">
        <v>2016</v>
      </c>
      <c r="L106" t="s">
        <v>10</v>
      </c>
      <c r="M106" s="3">
        <v>1.8055555555555557E-3</v>
      </c>
      <c r="N106" s="4">
        <v>1.8396990740740742</v>
      </c>
      <c r="O106" s="3">
        <v>6.1921296296296301E-2</v>
      </c>
      <c r="P106" s="3">
        <v>0.76266203703703705</v>
      </c>
      <c r="R106" t="s">
        <v>223</v>
      </c>
    </row>
    <row r="107" spans="1:18" x14ac:dyDescent="0.25">
      <c r="A107">
        <v>2819</v>
      </c>
      <c r="B107" t="s">
        <v>35</v>
      </c>
      <c r="C107" s="1">
        <v>42584.581203703703</v>
      </c>
      <c r="D107" t="s">
        <v>560</v>
      </c>
      <c r="E107" t="s">
        <v>592</v>
      </c>
      <c r="F107" t="s">
        <v>16</v>
      </c>
      <c r="G107" s="2">
        <v>42621</v>
      </c>
      <c r="H107" s="11">
        <v>8</v>
      </c>
      <c r="I107" s="11">
        <v>9</v>
      </c>
      <c r="J107" s="11">
        <v>2016</v>
      </c>
      <c r="K107" s="2">
        <v>42586</v>
      </c>
      <c r="L107" t="s">
        <v>17</v>
      </c>
      <c r="M107" s="3">
        <v>2.0138888888888888E-3</v>
      </c>
      <c r="O107" s="3">
        <v>1.3368055555555557E-2</v>
      </c>
      <c r="P107" s="3">
        <v>0.79491898148148143</v>
      </c>
      <c r="Q107" s="3">
        <v>0.10849537037037038</v>
      </c>
      <c r="R107" t="s">
        <v>36</v>
      </c>
    </row>
    <row r="108" spans="1:18" x14ac:dyDescent="0.25">
      <c r="A108">
        <v>2820</v>
      </c>
      <c r="B108" t="s">
        <v>37</v>
      </c>
      <c r="C108" s="1">
        <v>42584.582037037035</v>
      </c>
      <c r="D108" t="s">
        <v>560</v>
      </c>
      <c r="E108" t="s">
        <v>592</v>
      </c>
      <c r="F108" t="s">
        <v>16</v>
      </c>
      <c r="G108" s="2">
        <v>42621</v>
      </c>
      <c r="H108" s="11">
        <v>8</v>
      </c>
      <c r="I108" s="11">
        <v>9</v>
      </c>
      <c r="J108" s="11">
        <v>2016</v>
      </c>
      <c r="K108" s="2">
        <v>42586</v>
      </c>
      <c r="L108" t="s">
        <v>17</v>
      </c>
      <c r="M108" s="3">
        <v>1.5624999999999999E-3</v>
      </c>
      <c r="O108" s="3">
        <v>1.3136574074074077E-2</v>
      </c>
      <c r="P108" s="3">
        <v>0.7947685185185186</v>
      </c>
      <c r="Q108" s="3">
        <v>0.10849537037037038</v>
      </c>
      <c r="R108" t="s">
        <v>38</v>
      </c>
    </row>
    <row r="109" spans="1:18" x14ac:dyDescent="0.25">
      <c r="A109">
        <v>2821</v>
      </c>
      <c r="B109" t="s">
        <v>39</v>
      </c>
      <c r="C109" s="1">
        <v>42584.582326388889</v>
      </c>
      <c r="D109" t="s">
        <v>560</v>
      </c>
      <c r="E109" t="s">
        <v>592</v>
      </c>
      <c r="F109" t="s">
        <v>16</v>
      </c>
      <c r="G109" s="2">
        <v>42621</v>
      </c>
      <c r="H109" s="11">
        <v>8</v>
      </c>
      <c r="I109" s="11">
        <v>9</v>
      </c>
      <c r="J109" s="11">
        <v>2016</v>
      </c>
      <c r="K109" s="2">
        <v>42586</v>
      </c>
      <c r="L109" t="s">
        <v>17</v>
      </c>
      <c r="M109" s="3">
        <v>1.5046296296296294E-3</v>
      </c>
      <c r="O109" s="3">
        <v>1.3055555555555556E-2</v>
      </c>
      <c r="P109" s="3">
        <v>0.79462962962962969</v>
      </c>
      <c r="Q109" s="3">
        <v>9.2604166666666668E-2</v>
      </c>
      <c r="R109" t="s">
        <v>40</v>
      </c>
    </row>
    <row r="110" spans="1:18" x14ac:dyDescent="0.25">
      <c r="A110">
        <v>2822</v>
      </c>
      <c r="B110" t="s">
        <v>41</v>
      </c>
      <c r="C110" s="1">
        <v>42584.691932870373</v>
      </c>
      <c r="D110" t="s">
        <v>560</v>
      </c>
      <c r="E110" t="s">
        <v>592</v>
      </c>
      <c r="F110" t="s">
        <v>16</v>
      </c>
      <c r="G110" s="2">
        <v>42621</v>
      </c>
      <c r="H110" s="11">
        <v>8</v>
      </c>
      <c r="I110" s="11">
        <v>9</v>
      </c>
      <c r="J110" s="11">
        <v>2016</v>
      </c>
      <c r="K110" s="2">
        <v>42587</v>
      </c>
      <c r="L110" t="s">
        <v>17</v>
      </c>
      <c r="M110" s="3">
        <v>3.5648148148148154E-3</v>
      </c>
      <c r="O110" s="3">
        <v>5.4490740740740735E-2</v>
      </c>
      <c r="P110" s="3">
        <v>0.75</v>
      </c>
      <c r="Q110" s="3">
        <v>3.3680555555555551E-3</v>
      </c>
      <c r="R110" t="s">
        <v>42</v>
      </c>
    </row>
    <row r="111" spans="1:18" x14ac:dyDescent="0.25">
      <c r="A111">
        <v>2823</v>
      </c>
      <c r="B111" t="s">
        <v>43</v>
      </c>
      <c r="C111" s="1">
        <v>42584.692870370367</v>
      </c>
      <c r="D111" t="s">
        <v>560</v>
      </c>
      <c r="E111" t="s">
        <v>592</v>
      </c>
      <c r="F111" t="s">
        <v>16</v>
      </c>
      <c r="G111" s="2">
        <v>42621</v>
      </c>
      <c r="H111" s="11">
        <v>8</v>
      </c>
      <c r="I111" s="11">
        <v>9</v>
      </c>
      <c r="J111" s="11">
        <v>2016</v>
      </c>
      <c r="K111" s="2">
        <v>42587</v>
      </c>
      <c r="L111" t="s">
        <v>17</v>
      </c>
      <c r="M111" s="3">
        <v>2.6620370370370374E-3</v>
      </c>
      <c r="O111" s="3">
        <v>5.4456018518518522E-2</v>
      </c>
      <c r="P111" s="3">
        <v>0.75</v>
      </c>
      <c r="Q111" s="3">
        <v>0.16270833333333332</v>
      </c>
      <c r="R111" t="s">
        <v>44</v>
      </c>
    </row>
    <row r="112" spans="1:18" x14ac:dyDescent="0.25">
      <c r="A112">
        <v>2824</v>
      </c>
      <c r="B112" t="s">
        <v>45</v>
      </c>
      <c r="C112" s="1">
        <v>42584.693182870367</v>
      </c>
      <c r="D112" t="s">
        <v>560</v>
      </c>
      <c r="E112" t="s">
        <v>592</v>
      </c>
      <c r="F112" t="s">
        <v>16</v>
      </c>
      <c r="G112" s="2">
        <v>42621</v>
      </c>
      <c r="H112" s="11">
        <v>8</v>
      </c>
      <c r="I112" s="11">
        <v>9</v>
      </c>
      <c r="J112" s="11">
        <v>2016</v>
      </c>
      <c r="K112" s="2">
        <v>42587</v>
      </c>
      <c r="L112" t="s">
        <v>17</v>
      </c>
      <c r="M112" s="3">
        <v>2.3842592592592591E-3</v>
      </c>
      <c r="O112" s="3">
        <v>5.4421296296296294E-2</v>
      </c>
      <c r="P112" s="3">
        <v>0.75</v>
      </c>
      <c r="Q112" s="3">
        <v>4.386574074074074E-2</v>
      </c>
      <c r="R112" t="s">
        <v>46</v>
      </c>
    </row>
    <row r="113" spans="1:18" x14ac:dyDescent="0.25">
      <c r="A113">
        <v>2827</v>
      </c>
      <c r="B113" t="s">
        <v>47</v>
      </c>
      <c r="C113" s="1">
        <v>42584.702893518515</v>
      </c>
      <c r="D113" t="s">
        <v>560</v>
      </c>
      <c r="E113" t="s">
        <v>592</v>
      </c>
      <c r="F113" t="s">
        <v>16</v>
      </c>
      <c r="G113" s="2">
        <v>42628</v>
      </c>
      <c r="H113" s="11">
        <v>15</v>
      </c>
      <c r="I113" s="11">
        <v>9</v>
      </c>
      <c r="J113" s="11">
        <v>2016</v>
      </c>
      <c r="K113" s="2">
        <v>42594</v>
      </c>
      <c r="L113" t="s">
        <v>17</v>
      </c>
      <c r="M113" s="3">
        <v>8.2638888888888883E-3</v>
      </c>
      <c r="N113" s="3">
        <v>0.1162037037037037</v>
      </c>
      <c r="O113" s="3">
        <v>0.47422453703703704</v>
      </c>
      <c r="P113" s="4">
        <v>2.0618171296296297</v>
      </c>
      <c r="Q113" s="3">
        <v>0.13760416666666667</v>
      </c>
      <c r="R113" t="s">
        <v>48</v>
      </c>
    </row>
    <row r="114" spans="1:18" x14ac:dyDescent="0.25">
      <c r="A114">
        <v>2826</v>
      </c>
      <c r="B114" t="s">
        <v>53</v>
      </c>
      <c r="C114" s="1">
        <v>42584.70894675926</v>
      </c>
      <c r="D114" t="s">
        <v>560</v>
      </c>
      <c r="E114" t="s">
        <v>592</v>
      </c>
      <c r="F114" t="s">
        <v>16</v>
      </c>
      <c r="G114" s="2">
        <v>42628</v>
      </c>
      <c r="H114" s="11">
        <v>15</v>
      </c>
      <c r="I114" s="11">
        <v>9</v>
      </c>
      <c r="J114" s="11">
        <v>2016</v>
      </c>
      <c r="K114" s="2">
        <v>42592</v>
      </c>
      <c r="L114" t="s">
        <v>17</v>
      </c>
      <c r="M114" s="3">
        <v>2.1296296296296298E-3</v>
      </c>
      <c r="N114" s="3">
        <v>4.3148148148148151E-2</v>
      </c>
      <c r="O114" s="3">
        <v>8.5358796296296294E-2</v>
      </c>
      <c r="P114" s="4">
        <v>2.0665624999999999</v>
      </c>
      <c r="Q114" s="3">
        <v>3.8796296296296294E-2</v>
      </c>
      <c r="R114" t="s">
        <v>54</v>
      </c>
    </row>
    <row r="115" spans="1:18" x14ac:dyDescent="0.25">
      <c r="A115">
        <v>2825</v>
      </c>
      <c r="B115" t="s">
        <v>55</v>
      </c>
      <c r="C115" s="1">
        <v>42584.709305555552</v>
      </c>
      <c r="D115" t="s">
        <v>560</v>
      </c>
      <c r="E115" t="s">
        <v>592</v>
      </c>
      <c r="F115" t="s">
        <v>16</v>
      </c>
      <c r="G115" s="2">
        <v>42628</v>
      </c>
      <c r="H115" s="11">
        <v>15</v>
      </c>
      <c r="I115" s="11">
        <v>9</v>
      </c>
      <c r="J115" s="11">
        <v>2016</v>
      </c>
      <c r="K115" s="2">
        <v>42592</v>
      </c>
      <c r="L115" t="s">
        <v>17</v>
      </c>
      <c r="M115" s="3">
        <v>1.6203703703703703E-3</v>
      </c>
      <c r="N115" s="3">
        <v>4.2847222222222224E-2</v>
      </c>
      <c r="O115" s="3">
        <v>8.5289351851851838E-2</v>
      </c>
      <c r="P115" s="4">
        <v>2.0670717592592593</v>
      </c>
      <c r="Q115" s="3">
        <v>3.8043981481481477E-2</v>
      </c>
      <c r="R115" t="s">
        <v>56</v>
      </c>
    </row>
    <row r="116" spans="1:18" x14ac:dyDescent="0.25">
      <c r="A116">
        <v>2890</v>
      </c>
      <c r="B116" t="s">
        <v>163</v>
      </c>
      <c r="C116" s="1">
        <v>42586.737743055557</v>
      </c>
      <c r="D116" t="s">
        <v>560</v>
      </c>
      <c r="E116" t="s">
        <v>592</v>
      </c>
      <c r="F116" t="s">
        <v>16</v>
      </c>
      <c r="G116" s="2">
        <v>42639</v>
      </c>
      <c r="H116" s="11">
        <v>26</v>
      </c>
      <c r="I116" s="11">
        <v>9</v>
      </c>
      <c r="J116" s="11">
        <v>2016</v>
      </c>
      <c r="K116" s="2">
        <v>42594</v>
      </c>
      <c r="L116" t="s">
        <v>17</v>
      </c>
      <c r="M116" s="3">
        <v>1.6435185185185183E-3</v>
      </c>
      <c r="N116" s="3">
        <v>0.35467592592592595</v>
      </c>
      <c r="O116" s="3">
        <v>2.3495370370370371E-3</v>
      </c>
      <c r="P116" s="4">
        <v>1.5169907407407408</v>
      </c>
      <c r="Q116" s="3">
        <v>0.13799768518518518</v>
      </c>
      <c r="R116" t="s">
        <v>164</v>
      </c>
    </row>
    <row r="117" spans="1:18" x14ac:dyDescent="0.25">
      <c r="A117">
        <v>2891</v>
      </c>
      <c r="B117" t="s">
        <v>165</v>
      </c>
      <c r="C117" s="1">
        <v>42586.738159722219</v>
      </c>
      <c r="D117" t="s">
        <v>560</v>
      </c>
      <c r="E117" t="s">
        <v>592</v>
      </c>
      <c r="F117" t="s">
        <v>16</v>
      </c>
      <c r="G117" s="2">
        <v>42550</v>
      </c>
      <c r="H117" s="11">
        <v>29</v>
      </c>
      <c r="I117" s="11">
        <v>6</v>
      </c>
      <c r="J117" s="11">
        <v>2016</v>
      </c>
      <c r="K117" s="2">
        <v>42594</v>
      </c>
      <c r="L117" t="s">
        <v>17</v>
      </c>
      <c r="M117" s="3">
        <v>1.2731481481481483E-3</v>
      </c>
      <c r="N117" s="3">
        <v>0.35496527777777781</v>
      </c>
      <c r="O117" s="3">
        <v>3.1712962962962958E-3</v>
      </c>
      <c r="P117" s="4">
        <v>1.5158564814814814</v>
      </c>
      <c r="Q117" s="3">
        <v>0.13826388888888888</v>
      </c>
      <c r="R117" t="s">
        <v>166</v>
      </c>
    </row>
    <row r="118" spans="1:18" hidden="1" x14ac:dyDescent="0.25">
      <c r="A118">
        <v>2933</v>
      </c>
      <c r="B118" t="s">
        <v>246</v>
      </c>
      <c r="C118" s="1">
        <v>42590.556284722225</v>
      </c>
      <c r="D118" t="s">
        <v>561</v>
      </c>
      <c r="E118" t="s">
        <v>577</v>
      </c>
      <c r="F118" t="s">
        <v>16</v>
      </c>
      <c r="G118" s="2">
        <v>42607</v>
      </c>
      <c r="H118" s="2">
        <v>25</v>
      </c>
      <c r="I118" s="2">
        <v>8</v>
      </c>
      <c r="J118" s="2">
        <v>2016</v>
      </c>
      <c r="L118" t="s">
        <v>247</v>
      </c>
      <c r="M118" s="3">
        <v>2.7893518518518519E-3</v>
      </c>
      <c r="N118" s="4">
        <v>1.5280324074074072</v>
      </c>
      <c r="O118" s="3">
        <v>7.3159722222222223E-2</v>
      </c>
      <c r="P118" s="3">
        <v>0.82759259259259255</v>
      </c>
      <c r="R118" t="s">
        <v>248</v>
      </c>
    </row>
    <row r="119" spans="1:18" hidden="1" x14ac:dyDescent="0.25">
      <c r="A119">
        <v>2934</v>
      </c>
      <c r="B119" t="s">
        <v>249</v>
      </c>
      <c r="C119" s="1">
        <v>42590.55940972222</v>
      </c>
      <c r="D119" t="s">
        <v>561</v>
      </c>
      <c r="E119" t="s">
        <v>578</v>
      </c>
      <c r="F119" t="s">
        <v>16</v>
      </c>
      <c r="G119" s="2">
        <v>42607</v>
      </c>
      <c r="H119" s="2">
        <v>25</v>
      </c>
      <c r="I119" s="2">
        <v>8</v>
      </c>
      <c r="J119" s="2">
        <v>2016</v>
      </c>
      <c r="L119" t="s">
        <v>12</v>
      </c>
      <c r="M119" s="3">
        <v>7.5231481481481471E-4</v>
      </c>
      <c r="N119" s="3">
        <v>0.52519675925925924</v>
      </c>
      <c r="O119" s="3">
        <v>0.17854166666666668</v>
      </c>
      <c r="P119" s="4">
        <v>1.7239583333333333</v>
      </c>
      <c r="R119" t="s">
        <v>250</v>
      </c>
    </row>
    <row r="120" spans="1:18" hidden="1" x14ac:dyDescent="0.25">
      <c r="A120">
        <v>2935</v>
      </c>
      <c r="B120" t="s">
        <v>251</v>
      </c>
      <c r="C120" s="1">
        <v>42590.571782407409</v>
      </c>
      <c r="D120" t="s">
        <v>561</v>
      </c>
      <c r="E120" t="s">
        <v>578</v>
      </c>
      <c r="F120" t="s">
        <v>16</v>
      </c>
      <c r="G120" s="2">
        <v>42607</v>
      </c>
      <c r="H120" s="2">
        <v>25</v>
      </c>
      <c r="I120" s="2">
        <v>8</v>
      </c>
      <c r="J120" s="2">
        <v>2016</v>
      </c>
      <c r="L120" t="s">
        <v>12</v>
      </c>
      <c r="M120" s="3">
        <v>4.2476851851851851E-3</v>
      </c>
      <c r="N120" s="3">
        <v>0.52738425925925925</v>
      </c>
      <c r="O120" s="3">
        <v>0.16186342592592592</v>
      </c>
      <c r="P120" s="4">
        <v>1.7225810185185184</v>
      </c>
      <c r="R120" t="s">
        <v>252</v>
      </c>
    </row>
    <row r="121" spans="1:18" hidden="1" x14ac:dyDescent="0.25">
      <c r="A121">
        <v>2936</v>
      </c>
      <c r="B121" t="s">
        <v>253</v>
      </c>
      <c r="C121" s="1">
        <v>42590.59033564815</v>
      </c>
      <c r="D121" t="s">
        <v>561</v>
      </c>
      <c r="E121" t="s">
        <v>579</v>
      </c>
      <c r="F121" t="s">
        <v>16</v>
      </c>
      <c r="G121" s="2">
        <v>42590</v>
      </c>
      <c r="H121" s="2">
        <v>8</v>
      </c>
      <c r="I121" s="2">
        <v>8</v>
      </c>
      <c r="J121" s="2">
        <v>2016</v>
      </c>
      <c r="L121" t="s">
        <v>10</v>
      </c>
      <c r="M121" s="3">
        <v>1.2037037037037038E-3</v>
      </c>
      <c r="N121" s="4">
        <v>1.8889236111111112</v>
      </c>
      <c r="O121" s="3">
        <v>0.39383101851851854</v>
      </c>
      <c r="P121" s="3">
        <v>0.1135648148148148</v>
      </c>
      <c r="R121" t="s">
        <v>254</v>
      </c>
    </row>
    <row r="122" spans="1:18" x14ac:dyDescent="0.25">
      <c r="A122">
        <v>2892</v>
      </c>
      <c r="B122" t="s">
        <v>167</v>
      </c>
      <c r="C122" s="1">
        <v>42586.73847222222</v>
      </c>
      <c r="D122" t="s">
        <v>560</v>
      </c>
      <c r="E122" t="s">
        <v>592</v>
      </c>
      <c r="F122" t="s">
        <v>16</v>
      </c>
      <c r="G122" s="2">
        <v>42639</v>
      </c>
      <c r="H122" s="11">
        <v>26</v>
      </c>
      <c r="I122" s="11">
        <v>9</v>
      </c>
      <c r="J122" s="11">
        <v>2016</v>
      </c>
      <c r="K122" s="2">
        <v>42594</v>
      </c>
      <c r="L122" t="s">
        <v>17</v>
      </c>
      <c r="M122" s="3">
        <v>9.9537037037037042E-4</v>
      </c>
      <c r="N122" s="3">
        <v>0.35490740740740739</v>
      </c>
      <c r="O122" s="3">
        <v>2.2916666666666667E-3</v>
      </c>
      <c r="P122" s="4">
        <v>1.5167592592592591</v>
      </c>
      <c r="Q122" s="3">
        <v>0.13856481481481484</v>
      </c>
      <c r="R122" t="s">
        <v>168</v>
      </c>
    </row>
    <row r="123" spans="1:18" x14ac:dyDescent="0.25">
      <c r="A123">
        <v>2900</v>
      </c>
      <c r="B123" t="s">
        <v>179</v>
      </c>
      <c r="C123" s="1">
        <v>42587.540393518517</v>
      </c>
      <c r="D123" t="s">
        <v>560</v>
      </c>
      <c r="E123" t="s">
        <v>592</v>
      </c>
      <c r="F123" t="s">
        <v>16</v>
      </c>
      <c r="G123" s="2">
        <v>42636</v>
      </c>
      <c r="H123" s="11">
        <v>23</v>
      </c>
      <c r="I123" s="11">
        <v>9</v>
      </c>
      <c r="J123" s="11">
        <v>2016</v>
      </c>
      <c r="K123" s="2">
        <v>42592</v>
      </c>
      <c r="L123" t="s">
        <v>17</v>
      </c>
      <c r="M123" s="3">
        <v>2.3726851851851851E-3</v>
      </c>
      <c r="O123" s="3">
        <v>0.13334490740740743</v>
      </c>
      <c r="P123" s="3">
        <v>0.77718750000000003</v>
      </c>
      <c r="Q123" s="3">
        <v>0.2129050925925926</v>
      </c>
      <c r="R123" t="s">
        <v>180</v>
      </c>
    </row>
    <row r="124" spans="1:18" x14ac:dyDescent="0.25">
      <c r="A124">
        <v>2899</v>
      </c>
      <c r="B124" t="s">
        <v>181</v>
      </c>
      <c r="C124" s="1">
        <v>42587.541435185187</v>
      </c>
      <c r="D124" t="s">
        <v>560</v>
      </c>
      <c r="E124" t="s">
        <v>592</v>
      </c>
      <c r="F124" t="s">
        <v>16</v>
      </c>
      <c r="G124" s="2">
        <v>42636</v>
      </c>
      <c r="H124" s="11">
        <v>23</v>
      </c>
      <c r="I124" s="11">
        <v>9</v>
      </c>
      <c r="J124" s="11">
        <v>2016</v>
      </c>
      <c r="K124" s="2">
        <v>42592</v>
      </c>
      <c r="L124" t="s">
        <v>17</v>
      </c>
      <c r="M124" s="3">
        <v>1.2384259259259258E-3</v>
      </c>
      <c r="O124" s="3">
        <v>0.13310185185185186</v>
      </c>
      <c r="P124" s="3">
        <v>0.77752314814814805</v>
      </c>
      <c r="Q124" s="3">
        <v>0.21224537037037036</v>
      </c>
      <c r="R124" t="s">
        <v>182</v>
      </c>
    </row>
    <row r="125" spans="1:18" hidden="1" x14ac:dyDescent="0.25">
      <c r="A125">
        <v>2993</v>
      </c>
      <c r="B125" t="s">
        <v>261</v>
      </c>
      <c r="C125" s="1">
        <v>42590.681064814817</v>
      </c>
      <c r="D125" t="s">
        <v>560</v>
      </c>
      <c r="E125" t="s">
        <v>591</v>
      </c>
      <c r="F125" t="s">
        <v>16</v>
      </c>
      <c r="G125" s="2">
        <v>42625</v>
      </c>
      <c r="H125" s="2">
        <v>12</v>
      </c>
      <c r="I125" s="2">
        <v>9</v>
      </c>
      <c r="J125" s="2">
        <v>2016</v>
      </c>
      <c r="L125" t="s">
        <v>12</v>
      </c>
      <c r="M125" s="4">
        <v>1.142824074074074</v>
      </c>
      <c r="N125" s="3">
        <v>0</v>
      </c>
      <c r="O125" s="4">
        <v>2.0737615740740742</v>
      </c>
      <c r="P125" s="4">
        <v>1.692476851851852</v>
      </c>
      <c r="R125" t="s">
        <v>262</v>
      </c>
    </row>
    <row r="126" spans="1:18" hidden="1" x14ac:dyDescent="0.25">
      <c r="A126">
        <v>2992</v>
      </c>
      <c r="B126" t="s">
        <v>263</v>
      </c>
      <c r="C126" s="1">
        <v>42590.682303240741</v>
      </c>
      <c r="D126" t="s">
        <v>560</v>
      </c>
      <c r="E126" t="s">
        <v>591</v>
      </c>
      <c r="F126" t="s">
        <v>16</v>
      </c>
      <c r="G126" s="2">
        <v>42625</v>
      </c>
      <c r="H126" s="2">
        <v>12</v>
      </c>
      <c r="I126" s="2">
        <v>9</v>
      </c>
      <c r="J126" s="2">
        <v>2016</v>
      </c>
      <c r="L126" t="s">
        <v>12</v>
      </c>
      <c r="M126" s="4">
        <v>1.1415277777777779</v>
      </c>
      <c r="N126" s="3">
        <v>0</v>
      </c>
      <c r="O126" s="4">
        <v>2.0736226851851853</v>
      </c>
      <c r="P126" s="4">
        <v>1.6924305555555554</v>
      </c>
      <c r="R126" t="s">
        <v>264</v>
      </c>
    </row>
    <row r="127" spans="1:18" hidden="1" x14ac:dyDescent="0.25">
      <c r="A127">
        <v>2991</v>
      </c>
      <c r="B127" t="s">
        <v>263</v>
      </c>
      <c r="C127" s="1">
        <v>42590.68277777778</v>
      </c>
      <c r="D127" t="s">
        <v>560</v>
      </c>
      <c r="E127" t="s">
        <v>591</v>
      </c>
      <c r="F127" t="s">
        <v>16</v>
      </c>
      <c r="G127" s="2">
        <v>42625</v>
      </c>
      <c r="H127" s="2">
        <v>12</v>
      </c>
      <c r="I127" s="2">
        <v>9</v>
      </c>
      <c r="J127" s="2">
        <v>2016</v>
      </c>
      <c r="L127" t="s">
        <v>12</v>
      </c>
      <c r="M127" s="4">
        <v>1.1409837962962963</v>
      </c>
      <c r="N127" s="3">
        <v>0</v>
      </c>
      <c r="O127" s="4">
        <v>2.0735185185185183</v>
      </c>
      <c r="P127" s="4">
        <v>1.6924074074074074</v>
      </c>
      <c r="R127" t="s">
        <v>265</v>
      </c>
    </row>
    <row r="128" spans="1:18" hidden="1" x14ac:dyDescent="0.25">
      <c r="A128">
        <v>2994</v>
      </c>
      <c r="B128" t="s">
        <v>266</v>
      </c>
      <c r="C128" s="1">
        <v>42590.689814814818</v>
      </c>
      <c r="D128" t="s">
        <v>560</v>
      </c>
      <c r="E128" t="s">
        <v>591</v>
      </c>
      <c r="F128" t="s">
        <v>16</v>
      </c>
      <c r="G128" s="2">
        <v>42639</v>
      </c>
      <c r="H128" s="2">
        <v>26</v>
      </c>
      <c r="I128" s="2">
        <v>9</v>
      </c>
      <c r="J128" s="2">
        <v>2016</v>
      </c>
      <c r="L128" t="s">
        <v>12</v>
      </c>
      <c r="M128" s="4">
        <v>1.1356134259259261</v>
      </c>
      <c r="N128" s="3">
        <v>0</v>
      </c>
      <c r="O128" s="4">
        <v>2.0726967592592591</v>
      </c>
      <c r="P128" s="4">
        <v>1.6924652777777778</v>
      </c>
      <c r="R128" t="s">
        <v>267</v>
      </c>
    </row>
    <row r="129" spans="1:18" x14ac:dyDescent="0.25">
      <c r="A129">
        <v>2898</v>
      </c>
      <c r="B129" t="s">
        <v>183</v>
      </c>
      <c r="C129" s="1">
        <v>42587.541759259257</v>
      </c>
      <c r="D129" t="s">
        <v>560</v>
      </c>
      <c r="E129" t="s">
        <v>592</v>
      </c>
      <c r="F129" t="s">
        <v>16</v>
      </c>
      <c r="G129" s="2">
        <v>42636</v>
      </c>
      <c r="H129" s="11">
        <v>23</v>
      </c>
      <c r="I129" s="11">
        <v>9</v>
      </c>
      <c r="J129" s="11">
        <v>2016</v>
      </c>
      <c r="K129" s="2">
        <v>42592</v>
      </c>
      <c r="L129" t="s">
        <v>17</v>
      </c>
      <c r="M129" s="3">
        <v>7.7546296296296304E-4</v>
      </c>
      <c r="O129" s="3">
        <v>0.13313657407407406</v>
      </c>
      <c r="P129" s="3">
        <v>0.77762731481481484</v>
      </c>
      <c r="Q129" s="3">
        <v>0.21026620370370372</v>
      </c>
      <c r="R129" t="s">
        <v>184</v>
      </c>
    </row>
    <row r="130" spans="1:18" x14ac:dyDescent="0.25">
      <c r="A130">
        <v>2902</v>
      </c>
      <c r="B130" t="s">
        <v>187</v>
      </c>
      <c r="C130" s="1">
        <v>42587.549745370372</v>
      </c>
      <c r="D130" t="s">
        <v>560</v>
      </c>
      <c r="E130" t="s">
        <v>592</v>
      </c>
      <c r="F130" t="s">
        <v>16</v>
      </c>
      <c r="G130" s="2">
        <v>42646</v>
      </c>
      <c r="H130" s="11">
        <v>3</v>
      </c>
      <c r="I130" s="11">
        <v>10</v>
      </c>
      <c r="J130" s="11">
        <v>2016</v>
      </c>
      <c r="K130" s="2">
        <v>42592</v>
      </c>
      <c r="L130" t="s">
        <v>17</v>
      </c>
      <c r="M130" s="3">
        <v>1.5740740740740741E-3</v>
      </c>
      <c r="O130" s="3">
        <v>0.12556712962962963</v>
      </c>
      <c r="P130" s="3">
        <v>0.77640046296296295</v>
      </c>
      <c r="Q130" s="3">
        <v>0.21723379629629627</v>
      </c>
      <c r="R130" t="s">
        <v>188</v>
      </c>
    </row>
    <row r="131" spans="1:18" x14ac:dyDescent="0.25">
      <c r="A131">
        <v>2903</v>
      </c>
      <c r="B131" t="s">
        <v>189</v>
      </c>
      <c r="C131" s="1">
        <v>42587.550150462965</v>
      </c>
      <c r="D131" t="s">
        <v>560</v>
      </c>
      <c r="E131" t="s">
        <v>592</v>
      </c>
      <c r="F131" t="s">
        <v>16</v>
      </c>
      <c r="G131" s="2">
        <v>42646</v>
      </c>
      <c r="H131" s="11">
        <v>3</v>
      </c>
      <c r="I131" s="11">
        <v>10</v>
      </c>
      <c r="J131" s="11">
        <v>2016</v>
      </c>
      <c r="K131" s="2">
        <v>42592</v>
      </c>
      <c r="L131" t="s">
        <v>17</v>
      </c>
      <c r="M131" s="3">
        <v>1.2268518518518518E-3</v>
      </c>
      <c r="O131" s="3">
        <v>0.12564814814814815</v>
      </c>
      <c r="P131" s="3">
        <v>0.77627314814814818</v>
      </c>
      <c r="Q131" s="3">
        <v>0.21091435185185184</v>
      </c>
      <c r="R131" t="s">
        <v>190</v>
      </c>
    </row>
    <row r="132" spans="1:18" hidden="1" x14ac:dyDescent="0.25">
      <c r="A132">
        <v>2995</v>
      </c>
      <c r="B132" t="s">
        <v>274</v>
      </c>
      <c r="C132" s="1">
        <v>42590.698564814818</v>
      </c>
      <c r="D132" t="s">
        <v>560</v>
      </c>
      <c r="E132" t="s">
        <v>591</v>
      </c>
      <c r="F132" t="s">
        <v>16</v>
      </c>
      <c r="G132" s="2">
        <v>42639</v>
      </c>
      <c r="H132" s="2">
        <v>26</v>
      </c>
      <c r="I132" s="2">
        <v>9</v>
      </c>
      <c r="J132" s="2">
        <v>2016</v>
      </c>
      <c r="L132" t="s">
        <v>12</v>
      </c>
      <c r="M132" s="4">
        <v>1.1271643518518519</v>
      </c>
      <c r="N132" s="3">
        <v>6.2268518518518515E-3</v>
      </c>
      <c r="O132" s="4">
        <v>2.073587962962963</v>
      </c>
      <c r="P132" s="4">
        <v>1.6852662037037038</v>
      </c>
      <c r="R132" t="s">
        <v>275</v>
      </c>
    </row>
    <row r="133" spans="1:18" hidden="1" x14ac:dyDescent="0.25">
      <c r="A133">
        <v>2996</v>
      </c>
      <c r="B133" t="s">
        <v>276</v>
      </c>
      <c r="C133" s="1">
        <v>42590.699189814812</v>
      </c>
      <c r="D133" t="s">
        <v>560</v>
      </c>
      <c r="E133" t="s">
        <v>591</v>
      </c>
      <c r="F133" t="s">
        <v>16</v>
      </c>
      <c r="G133" s="2">
        <v>42639</v>
      </c>
      <c r="H133" s="2">
        <v>26</v>
      </c>
      <c r="I133" s="2">
        <v>9</v>
      </c>
      <c r="J133" s="2">
        <v>2016</v>
      </c>
      <c r="L133" t="s">
        <v>12</v>
      </c>
      <c r="M133" s="4">
        <v>1.1267708333333333</v>
      </c>
      <c r="N133" s="3">
        <v>0</v>
      </c>
      <c r="O133" s="4">
        <v>2.0727083333333334</v>
      </c>
      <c r="P133" s="4">
        <v>1.6924305555555554</v>
      </c>
      <c r="R133" t="s">
        <v>277</v>
      </c>
    </row>
    <row r="134" spans="1:18" x14ac:dyDescent="0.25">
      <c r="A134">
        <v>2904</v>
      </c>
      <c r="B134" t="s">
        <v>191</v>
      </c>
      <c r="C134" s="1">
        <v>42587.550474537034</v>
      </c>
      <c r="D134" t="s">
        <v>560</v>
      </c>
      <c r="E134" t="s">
        <v>592</v>
      </c>
      <c r="F134" t="s">
        <v>16</v>
      </c>
      <c r="G134" s="2">
        <v>42646</v>
      </c>
      <c r="H134" s="11">
        <v>3</v>
      </c>
      <c r="I134" s="11">
        <v>10</v>
      </c>
      <c r="J134" s="11">
        <v>2016</v>
      </c>
      <c r="K134" s="2">
        <v>42592</v>
      </c>
      <c r="L134" t="s">
        <v>17</v>
      </c>
      <c r="M134" s="3">
        <v>9.4907407407407408E-4</v>
      </c>
      <c r="O134" s="3">
        <v>0.12570601851851851</v>
      </c>
      <c r="P134" s="3">
        <v>0.7761689814814815</v>
      </c>
      <c r="Q134" s="3">
        <v>0.21149305555555556</v>
      </c>
      <c r="R134" t="s">
        <v>192</v>
      </c>
    </row>
    <row r="135" spans="1:18" x14ac:dyDescent="0.25">
      <c r="A135">
        <v>2962</v>
      </c>
      <c r="B135" t="s">
        <v>312</v>
      </c>
      <c r="C135" s="1">
        <v>42591.679907407408</v>
      </c>
      <c r="D135" t="s">
        <v>560</v>
      </c>
      <c r="E135" t="s">
        <v>592</v>
      </c>
      <c r="F135" t="s">
        <v>16</v>
      </c>
      <c r="G135" s="2">
        <v>42639</v>
      </c>
      <c r="H135" s="11">
        <v>26</v>
      </c>
      <c r="I135" s="11">
        <v>9</v>
      </c>
      <c r="J135" s="11">
        <v>2016</v>
      </c>
      <c r="K135" s="2">
        <v>42594</v>
      </c>
      <c r="L135" t="s">
        <v>17</v>
      </c>
      <c r="M135" s="3">
        <v>4.0277777777777777E-3</v>
      </c>
      <c r="O135" s="3">
        <v>1.4930555555555556E-2</v>
      </c>
      <c r="P135" s="3">
        <v>0.78954861111111108</v>
      </c>
      <c r="Q135" s="3">
        <v>0.13891203703703703</v>
      </c>
      <c r="R135" t="s">
        <v>313</v>
      </c>
    </row>
    <row r="136" spans="1:18" x14ac:dyDescent="0.25">
      <c r="A136">
        <v>2961</v>
      </c>
      <c r="B136" t="s">
        <v>314</v>
      </c>
      <c r="C136" s="1">
        <v>42591.681157407409</v>
      </c>
      <c r="D136" t="s">
        <v>560</v>
      </c>
      <c r="E136" t="s">
        <v>592</v>
      </c>
      <c r="F136" t="s">
        <v>16</v>
      </c>
      <c r="G136" s="2">
        <v>42639</v>
      </c>
      <c r="H136" s="11">
        <v>26</v>
      </c>
      <c r="I136" s="11">
        <v>9</v>
      </c>
      <c r="J136" s="11">
        <v>2016</v>
      </c>
      <c r="K136" s="2">
        <v>42594</v>
      </c>
      <c r="L136" t="s">
        <v>17</v>
      </c>
      <c r="M136" s="3">
        <v>2.6967592592592594E-3</v>
      </c>
      <c r="O136" s="3">
        <v>1.3969907407407408E-2</v>
      </c>
      <c r="P136" s="3">
        <v>0.79059027777777768</v>
      </c>
      <c r="Q136" s="3">
        <v>0.13920138888888889</v>
      </c>
      <c r="R136" t="s">
        <v>315</v>
      </c>
    </row>
    <row r="137" spans="1:18" x14ac:dyDescent="0.25">
      <c r="A137">
        <v>2960</v>
      </c>
      <c r="B137" t="s">
        <v>316</v>
      </c>
      <c r="C137" s="1">
        <v>42591.681747685187</v>
      </c>
      <c r="D137" t="s">
        <v>560</v>
      </c>
      <c r="E137" t="s">
        <v>592</v>
      </c>
      <c r="F137" t="s">
        <v>16</v>
      </c>
      <c r="G137" s="2">
        <v>42639</v>
      </c>
      <c r="H137" s="11">
        <v>26</v>
      </c>
      <c r="I137" s="11">
        <v>9</v>
      </c>
      <c r="J137" s="11">
        <v>2016</v>
      </c>
      <c r="K137" s="2">
        <v>42594</v>
      </c>
      <c r="L137" t="s">
        <v>17</v>
      </c>
      <c r="M137" s="3">
        <v>2.0717592592592593E-3</v>
      </c>
      <c r="O137" s="3">
        <v>1.3854166666666666E-2</v>
      </c>
      <c r="P137" s="3">
        <v>0.79075231481481489</v>
      </c>
      <c r="Q137" s="3">
        <v>0.13956018518518518</v>
      </c>
      <c r="R137" t="s">
        <v>317</v>
      </c>
    </row>
    <row r="138" spans="1:18" x14ac:dyDescent="0.25">
      <c r="A138">
        <v>2998</v>
      </c>
      <c r="B138" t="s">
        <v>371</v>
      </c>
      <c r="C138" s="1">
        <v>42593.724652777775</v>
      </c>
      <c r="D138" t="s">
        <v>560</v>
      </c>
      <c r="E138" t="s">
        <v>592</v>
      </c>
      <c r="F138" t="s">
        <v>16</v>
      </c>
      <c r="G138" s="2">
        <v>42650</v>
      </c>
      <c r="H138" s="11">
        <v>7</v>
      </c>
      <c r="I138" s="11">
        <v>10</v>
      </c>
      <c r="J138" s="11">
        <v>2016</v>
      </c>
      <c r="K138" s="2">
        <v>42598</v>
      </c>
      <c r="L138" t="s">
        <v>17</v>
      </c>
      <c r="M138" s="3">
        <v>2.5231481481481481E-3</v>
      </c>
      <c r="O138" s="3">
        <v>2.2824074074074076E-2</v>
      </c>
      <c r="P138" s="3">
        <v>0.75</v>
      </c>
      <c r="Q138" s="3">
        <v>4.8831018518518517E-2</v>
      </c>
      <c r="R138" t="s">
        <v>372</v>
      </c>
    </row>
    <row r="139" spans="1:18" x14ac:dyDescent="0.25">
      <c r="A139">
        <v>2999</v>
      </c>
      <c r="B139" t="s">
        <v>373</v>
      </c>
      <c r="C139" s="1">
        <v>42593.725706018522</v>
      </c>
      <c r="D139" t="s">
        <v>560</v>
      </c>
      <c r="E139" t="s">
        <v>592</v>
      </c>
      <c r="F139" t="s">
        <v>16</v>
      </c>
      <c r="G139" s="2">
        <v>42650</v>
      </c>
      <c r="H139" s="11">
        <v>7</v>
      </c>
      <c r="I139" s="11">
        <v>10</v>
      </c>
      <c r="J139" s="11">
        <v>2016</v>
      </c>
      <c r="K139" s="2">
        <v>42598</v>
      </c>
      <c r="L139" t="s">
        <v>17</v>
      </c>
      <c r="M139" s="3">
        <v>1.5509259259259261E-3</v>
      </c>
      <c r="O139" s="3">
        <v>2.2731481481481481E-2</v>
      </c>
      <c r="P139" s="3">
        <v>0.75</v>
      </c>
      <c r="Q139" s="3">
        <v>4.8229166666666663E-2</v>
      </c>
      <c r="R139" t="s">
        <v>374</v>
      </c>
    </row>
    <row r="140" spans="1:18" x14ac:dyDescent="0.25">
      <c r="A140">
        <v>2997</v>
      </c>
      <c r="B140" t="s">
        <v>375</v>
      </c>
      <c r="C140" s="1">
        <v>42593.726307870369</v>
      </c>
      <c r="D140" t="s">
        <v>560</v>
      </c>
      <c r="E140" t="s">
        <v>592</v>
      </c>
      <c r="F140" t="s">
        <v>16</v>
      </c>
      <c r="G140" s="2">
        <v>42650</v>
      </c>
      <c r="H140" s="11">
        <v>7</v>
      </c>
      <c r="I140" s="11">
        <v>10</v>
      </c>
      <c r="J140" s="11">
        <v>2016</v>
      </c>
      <c r="K140" s="2">
        <v>42598</v>
      </c>
      <c r="L140" t="s">
        <v>17</v>
      </c>
      <c r="M140" s="3">
        <v>7.5231481481481471E-4</v>
      </c>
      <c r="O140" s="3">
        <v>2.2928240740740739E-2</v>
      </c>
      <c r="P140" s="3">
        <v>0.75</v>
      </c>
      <c r="Q140" s="3">
        <v>4.7175925925925927E-2</v>
      </c>
      <c r="R140" t="s">
        <v>376</v>
      </c>
    </row>
    <row r="141" spans="1:18" x14ac:dyDescent="0.25">
      <c r="A141">
        <v>3002</v>
      </c>
      <c r="B141" t="s">
        <v>377</v>
      </c>
      <c r="C141" s="1">
        <v>42593.734409722223</v>
      </c>
      <c r="D141" t="s">
        <v>560</v>
      </c>
      <c r="E141" t="s">
        <v>592</v>
      </c>
      <c r="F141" t="s">
        <v>16</v>
      </c>
      <c r="G141" s="2">
        <v>42650</v>
      </c>
      <c r="H141" s="11">
        <v>7</v>
      </c>
      <c r="I141" s="11">
        <v>10</v>
      </c>
      <c r="J141" s="11">
        <v>2016</v>
      </c>
      <c r="K141" s="2">
        <v>42598</v>
      </c>
      <c r="L141" t="s">
        <v>17</v>
      </c>
      <c r="M141" s="3">
        <v>1.9212962962962962E-3</v>
      </c>
      <c r="O141" s="3">
        <v>1.3657407407407408E-2</v>
      </c>
      <c r="P141" s="3">
        <v>0.75</v>
      </c>
      <c r="Q141" s="3">
        <v>4.611111111111111E-2</v>
      </c>
      <c r="R141" t="s">
        <v>378</v>
      </c>
    </row>
    <row r="142" spans="1:18" x14ac:dyDescent="0.25">
      <c r="A142">
        <v>3001</v>
      </c>
      <c r="B142" t="s">
        <v>379</v>
      </c>
      <c r="C142" s="1">
        <v>42593.735185185185</v>
      </c>
      <c r="D142" t="s">
        <v>560</v>
      </c>
      <c r="E142" t="s">
        <v>592</v>
      </c>
      <c r="F142" t="s">
        <v>16</v>
      </c>
      <c r="G142" s="2">
        <v>42650</v>
      </c>
      <c r="H142" s="11">
        <v>7</v>
      </c>
      <c r="I142" s="11">
        <v>10</v>
      </c>
      <c r="J142" s="11">
        <v>2016</v>
      </c>
      <c r="K142" s="2">
        <v>42598</v>
      </c>
      <c r="L142" t="s">
        <v>17</v>
      </c>
      <c r="M142" s="3">
        <v>1.0995370370370371E-3</v>
      </c>
      <c r="O142" s="3">
        <v>1.3703703703703704E-2</v>
      </c>
      <c r="P142" s="3">
        <v>0.75</v>
      </c>
      <c r="Q142" s="3">
        <v>4.53587962962963E-2</v>
      </c>
      <c r="R142" t="s">
        <v>380</v>
      </c>
    </row>
    <row r="143" spans="1:18" hidden="1" x14ac:dyDescent="0.25">
      <c r="A143">
        <v>2952</v>
      </c>
      <c r="B143" t="s">
        <v>296</v>
      </c>
      <c r="C143" s="1">
        <v>42591.470902777779</v>
      </c>
      <c r="D143" t="s">
        <v>566</v>
      </c>
      <c r="E143" t="s">
        <v>576</v>
      </c>
      <c r="F143" t="s">
        <v>16</v>
      </c>
      <c r="G143" s="2">
        <v>42618</v>
      </c>
      <c r="H143" s="2">
        <v>5</v>
      </c>
      <c r="I143" s="2">
        <v>9</v>
      </c>
      <c r="J143" s="2">
        <v>2016</v>
      </c>
      <c r="L143" t="s">
        <v>13</v>
      </c>
      <c r="M143" s="3">
        <v>1.0069444444444444E-3</v>
      </c>
      <c r="N143" s="3">
        <v>0.24471064814814814</v>
      </c>
      <c r="O143" s="3">
        <v>4.9884259259259265E-3</v>
      </c>
      <c r="P143" s="4">
        <v>1.7976967592592592</v>
      </c>
      <c r="Q143" s="3">
        <v>9.3553240740740742E-2</v>
      </c>
      <c r="R143" t="s">
        <v>297</v>
      </c>
    </row>
    <row r="144" spans="1:18" x14ac:dyDescent="0.25">
      <c r="A144">
        <v>3000</v>
      </c>
      <c r="B144" t="s">
        <v>381</v>
      </c>
      <c r="C144" s="1">
        <v>42593.735798611109</v>
      </c>
      <c r="D144" t="s">
        <v>560</v>
      </c>
      <c r="E144" t="s">
        <v>592</v>
      </c>
      <c r="F144" t="s">
        <v>16</v>
      </c>
      <c r="G144" s="2">
        <v>42650</v>
      </c>
      <c r="H144" s="11">
        <v>7</v>
      </c>
      <c r="I144" s="11">
        <v>10</v>
      </c>
      <c r="J144" s="11">
        <v>2016</v>
      </c>
      <c r="K144" s="2">
        <v>42598</v>
      </c>
      <c r="L144" t="s">
        <v>17</v>
      </c>
      <c r="M144" s="3">
        <v>4.6296296296296293E-4</v>
      </c>
      <c r="O144" s="3">
        <v>1.3738425925925926E-2</v>
      </c>
      <c r="P144" s="3">
        <v>0.75</v>
      </c>
      <c r="Q144" s="3">
        <v>4.4525462962962968E-2</v>
      </c>
      <c r="R144" t="s">
        <v>382</v>
      </c>
    </row>
    <row r="145" spans="1:18" x14ac:dyDescent="0.25">
      <c r="A145">
        <v>2857</v>
      </c>
      <c r="B145" t="s">
        <v>99</v>
      </c>
      <c r="C145" s="1">
        <v>42585.743194444447</v>
      </c>
      <c r="D145" t="s">
        <v>560</v>
      </c>
      <c r="E145" t="s">
        <v>593</v>
      </c>
      <c r="F145" t="s">
        <v>16</v>
      </c>
      <c r="G145" s="2">
        <v>42611</v>
      </c>
      <c r="H145" s="11">
        <v>29</v>
      </c>
      <c r="I145" s="11">
        <v>8</v>
      </c>
      <c r="J145" s="11">
        <v>2016</v>
      </c>
      <c r="K145" s="2">
        <v>42590</v>
      </c>
      <c r="L145" t="s">
        <v>17</v>
      </c>
      <c r="M145" s="3">
        <v>5.9722222222222225E-3</v>
      </c>
      <c r="O145" s="3">
        <v>1.9675925925925926E-4</v>
      </c>
      <c r="P145" s="3">
        <v>0.75063657407407414</v>
      </c>
      <c r="Q145" s="3">
        <v>9.3854166666666669E-2</v>
      </c>
      <c r="R145" t="s">
        <v>100</v>
      </c>
    </row>
    <row r="146" spans="1:18" x14ac:dyDescent="0.25">
      <c r="A146">
        <v>2858</v>
      </c>
      <c r="B146" t="s">
        <v>101</v>
      </c>
      <c r="C146" s="1">
        <v>42585.743657407409</v>
      </c>
      <c r="D146" t="s">
        <v>560</v>
      </c>
      <c r="E146" t="s">
        <v>593</v>
      </c>
      <c r="F146" t="s">
        <v>16</v>
      </c>
      <c r="G146" s="2">
        <v>42611</v>
      </c>
      <c r="H146" s="11">
        <v>29</v>
      </c>
      <c r="I146" s="11">
        <v>8</v>
      </c>
      <c r="J146" s="11">
        <v>2016</v>
      </c>
      <c r="K146" s="2">
        <v>42590</v>
      </c>
      <c r="L146" t="s">
        <v>17</v>
      </c>
      <c r="M146" s="3">
        <v>5.5439814814814822E-3</v>
      </c>
      <c r="O146" s="3">
        <v>2.4305555555555552E-4</v>
      </c>
      <c r="P146" s="3">
        <v>0.75054398148148149</v>
      </c>
      <c r="Q146" s="3">
        <v>0.10174768518518518</v>
      </c>
      <c r="R146" t="s">
        <v>102</v>
      </c>
    </row>
    <row r="147" spans="1:18" x14ac:dyDescent="0.25">
      <c r="A147">
        <v>2856</v>
      </c>
      <c r="B147" t="s">
        <v>103</v>
      </c>
      <c r="C147" s="1">
        <v>42585.743923611109</v>
      </c>
      <c r="D147" t="s">
        <v>560</v>
      </c>
      <c r="E147" t="s">
        <v>593</v>
      </c>
      <c r="F147" t="s">
        <v>16</v>
      </c>
      <c r="G147" s="2">
        <v>42611</v>
      </c>
      <c r="H147" s="11">
        <v>29</v>
      </c>
      <c r="I147" s="11">
        <v>8</v>
      </c>
      <c r="J147" s="11">
        <v>2016</v>
      </c>
      <c r="K147" s="2">
        <v>42590</v>
      </c>
      <c r="L147" t="s">
        <v>17</v>
      </c>
      <c r="M147" s="3">
        <v>5.0810185185185186E-3</v>
      </c>
      <c r="O147" s="3">
        <v>2.6620370370370372E-4</v>
      </c>
      <c r="P147" s="3">
        <v>0.75071759259259263</v>
      </c>
      <c r="Q147" s="3">
        <v>9.449074074074075E-2</v>
      </c>
      <c r="R147" t="s">
        <v>104</v>
      </c>
    </row>
    <row r="148" spans="1:18" x14ac:dyDescent="0.25">
      <c r="A148">
        <v>2957</v>
      </c>
      <c r="B148" t="s">
        <v>306</v>
      </c>
      <c r="C148" s="1">
        <v>42591.664178240739</v>
      </c>
      <c r="D148" t="s">
        <v>560</v>
      </c>
      <c r="E148" t="s">
        <v>593</v>
      </c>
      <c r="F148" t="s">
        <v>16</v>
      </c>
      <c r="G148" s="2">
        <v>42618</v>
      </c>
      <c r="H148" s="11">
        <v>5</v>
      </c>
      <c r="I148" s="11">
        <v>9</v>
      </c>
      <c r="J148" s="11">
        <v>2016</v>
      </c>
      <c r="K148" s="2">
        <v>42597</v>
      </c>
      <c r="L148" t="s">
        <v>17</v>
      </c>
      <c r="M148" s="3">
        <v>6.5856481481481469E-3</v>
      </c>
      <c r="N148" s="3">
        <v>0.12494212962962963</v>
      </c>
      <c r="O148" s="3">
        <v>1.0358796296296295E-2</v>
      </c>
      <c r="P148" s="3">
        <v>0.83087962962962969</v>
      </c>
      <c r="Q148" s="3">
        <v>0.4560069444444444</v>
      </c>
      <c r="R148" t="s">
        <v>307</v>
      </c>
    </row>
    <row r="149" spans="1:18" x14ac:dyDescent="0.25">
      <c r="A149">
        <v>2959</v>
      </c>
      <c r="B149" t="s">
        <v>308</v>
      </c>
      <c r="C149" s="1">
        <v>42591.669374999998</v>
      </c>
      <c r="D149" t="s">
        <v>560</v>
      </c>
      <c r="E149" t="s">
        <v>593</v>
      </c>
      <c r="F149" t="s">
        <v>16</v>
      </c>
      <c r="G149" s="2">
        <v>42618</v>
      </c>
      <c r="H149" s="11">
        <v>5</v>
      </c>
      <c r="I149" s="11">
        <v>9</v>
      </c>
      <c r="J149" s="11">
        <v>2016</v>
      </c>
      <c r="K149" s="2">
        <v>42597</v>
      </c>
      <c r="L149" t="s">
        <v>17</v>
      </c>
      <c r="M149" s="3">
        <v>1.4583333333333334E-3</v>
      </c>
      <c r="N149" s="3">
        <v>0.12572916666666667</v>
      </c>
      <c r="O149" s="3">
        <v>9.7916666666666655E-3</v>
      </c>
      <c r="P149" s="3">
        <v>0.83059027777777772</v>
      </c>
      <c r="Q149" s="3">
        <v>0.45565972222222223</v>
      </c>
      <c r="R149" t="s">
        <v>309</v>
      </c>
    </row>
    <row r="150" spans="1:18" x14ac:dyDescent="0.25">
      <c r="A150">
        <v>2958</v>
      </c>
      <c r="B150" t="s">
        <v>310</v>
      </c>
      <c r="C150" s="1">
        <v>42591.669803240744</v>
      </c>
      <c r="D150" t="s">
        <v>560</v>
      </c>
      <c r="E150" t="s">
        <v>593</v>
      </c>
      <c r="F150" t="s">
        <v>16</v>
      </c>
      <c r="G150" s="2">
        <v>42618</v>
      </c>
      <c r="H150" s="11">
        <v>5</v>
      </c>
      <c r="I150" s="11">
        <v>9</v>
      </c>
      <c r="J150" s="11">
        <v>2016</v>
      </c>
      <c r="K150" s="2">
        <v>42597</v>
      </c>
      <c r="L150" t="s">
        <v>17</v>
      </c>
      <c r="M150" s="3">
        <v>9.9537037037037042E-4</v>
      </c>
      <c r="N150" s="3">
        <v>0.12644675925925927</v>
      </c>
      <c r="O150" s="3">
        <v>9.1087962962962971E-3</v>
      </c>
      <c r="P150" s="3">
        <v>0.83059027777777772</v>
      </c>
      <c r="Q150" s="3">
        <v>0.45530092592592591</v>
      </c>
      <c r="R150" t="s">
        <v>311</v>
      </c>
    </row>
    <row r="151" spans="1:18" x14ac:dyDescent="0.25">
      <c r="A151">
        <v>2882</v>
      </c>
      <c r="B151" t="s">
        <v>147</v>
      </c>
      <c r="C151" s="1">
        <v>42586.695648148147</v>
      </c>
      <c r="D151" t="s">
        <v>562</v>
      </c>
      <c r="E151" t="s">
        <v>594</v>
      </c>
      <c r="F151" t="s">
        <v>16</v>
      </c>
      <c r="G151" s="2">
        <v>42590</v>
      </c>
      <c r="H151" s="11">
        <v>8</v>
      </c>
      <c r="I151" s="11">
        <v>8</v>
      </c>
      <c r="J151" s="11">
        <v>2016</v>
      </c>
      <c r="K151" s="2">
        <v>42590</v>
      </c>
      <c r="L151" t="s">
        <v>17</v>
      </c>
      <c r="M151" s="3">
        <v>1.8402777777777777E-3</v>
      </c>
      <c r="O151" s="3">
        <v>3.9351851851851852E-4</v>
      </c>
      <c r="P151" s="3">
        <v>0.33939814814814812</v>
      </c>
      <c r="Q151" s="3">
        <v>0.21578703703703703</v>
      </c>
      <c r="R151" t="s">
        <v>148</v>
      </c>
    </row>
    <row r="152" spans="1:18" x14ac:dyDescent="0.25">
      <c r="A152">
        <v>2883</v>
      </c>
      <c r="B152" t="s">
        <v>151</v>
      </c>
      <c r="C152" s="1">
        <v>42586.697569444441</v>
      </c>
      <c r="D152" t="s">
        <v>562</v>
      </c>
      <c r="E152" t="s">
        <v>594</v>
      </c>
      <c r="F152" t="s">
        <v>16</v>
      </c>
      <c r="G152" s="2">
        <v>42594</v>
      </c>
      <c r="H152" s="11">
        <v>12</v>
      </c>
      <c r="I152" s="11">
        <v>8</v>
      </c>
      <c r="J152" s="11">
        <v>2016</v>
      </c>
      <c r="K152" s="2">
        <v>42593</v>
      </c>
      <c r="L152" t="s">
        <v>17</v>
      </c>
      <c r="M152" s="3">
        <v>9.7222222222222209E-4</v>
      </c>
      <c r="N152" s="3">
        <v>0.49416666666666664</v>
      </c>
      <c r="O152" s="3">
        <v>3.414351851851852E-3</v>
      </c>
      <c r="P152" s="4">
        <v>1.1732754629629629</v>
      </c>
      <c r="Q152" s="3">
        <v>2.3541666666666666E-2</v>
      </c>
      <c r="R152" t="s">
        <v>152</v>
      </c>
    </row>
    <row r="153" spans="1:18" x14ac:dyDescent="0.25">
      <c r="A153">
        <v>2893</v>
      </c>
      <c r="B153" t="s">
        <v>169</v>
      </c>
      <c r="C153" s="1">
        <v>42586.745451388888</v>
      </c>
      <c r="D153" t="s">
        <v>562</v>
      </c>
      <c r="E153" t="s">
        <v>594</v>
      </c>
      <c r="F153" t="s">
        <v>16</v>
      </c>
      <c r="G153" s="2">
        <v>42594</v>
      </c>
      <c r="H153" s="11">
        <v>12</v>
      </c>
      <c r="I153" s="11">
        <v>8</v>
      </c>
      <c r="J153" s="11">
        <v>2016</v>
      </c>
      <c r="K153" s="2">
        <v>42593</v>
      </c>
      <c r="L153" t="s">
        <v>17</v>
      </c>
      <c r="M153" s="3">
        <v>3.8310185185185183E-3</v>
      </c>
      <c r="N153" s="3">
        <v>0.49054398148148143</v>
      </c>
      <c r="O153" s="3">
        <v>3.5763888888888894E-3</v>
      </c>
      <c r="P153" s="4">
        <v>1.1260069444444445</v>
      </c>
      <c r="Q153" s="3">
        <v>2.4224537037037034E-2</v>
      </c>
      <c r="R153" t="s">
        <v>170</v>
      </c>
    </row>
    <row r="154" spans="1:18" x14ac:dyDescent="0.25">
      <c r="A154">
        <v>2894</v>
      </c>
      <c r="B154" t="s">
        <v>171</v>
      </c>
      <c r="C154" s="1">
        <v>42586.749305555553</v>
      </c>
      <c r="D154" t="s">
        <v>562</v>
      </c>
      <c r="E154" t="s">
        <v>594</v>
      </c>
      <c r="F154" t="s">
        <v>16</v>
      </c>
      <c r="G154" s="2">
        <v>42590</v>
      </c>
      <c r="H154" s="11">
        <v>8</v>
      </c>
      <c r="I154" s="11">
        <v>8</v>
      </c>
      <c r="J154" s="11">
        <v>2016</v>
      </c>
      <c r="K154" s="2">
        <v>42590</v>
      </c>
      <c r="L154" t="s">
        <v>17</v>
      </c>
      <c r="M154" s="3">
        <v>6.9444444444444447E-4</v>
      </c>
      <c r="O154" s="3">
        <v>0</v>
      </c>
      <c r="P154" s="3">
        <v>0.28728009259259263</v>
      </c>
      <c r="Q154" s="3">
        <v>0.20077546296296298</v>
      </c>
      <c r="R154" t="s">
        <v>172</v>
      </c>
    </row>
    <row r="155" spans="1:18" x14ac:dyDescent="0.25">
      <c r="A155">
        <v>2895</v>
      </c>
      <c r="B155" t="s">
        <v>173</v>
      </c>
      <c r="C155" s="1">
        <v>42586.751307870371</v>
      </c>
      <c r="D155" t="s">
        <v>562</v>
      </c>
      <c r="E155" t="s">
        <v>594</v>
      </c>
      <c r="F155" t="s">
        <v>16</v>
      </c>
      <c r="G155" s="2">
        <v>42594</v>
      </c>
      <c r="H155" s="11">
        <v>12</v>
      </c>
      <c r="I155" s="11">
        <v>8</v>
      </c>
      <c r="J155" s="11">
        <v>2016</v>
      </c>
      <c r="K155" s="2">
        <v>42593</v>
      </c>
      <c r="L155" t="s">
        <v>17</v>
      </c>
      <c r="M155" s="3">
        <v>0</v>
      </c>
      <c r="N155" s="3">
        <v>0.49203703703703705</v>
      </c>
      <c r="O155" s="3">
        <v>1.4120370370370369E-3</v>
      </c>
      <c r="P155" s="4">
        <v>1.1259490740740741</v>
      </c>
      <c r="Q155" s="3">
        <v>2.3750000000000004E-2</v>
      </c>
      <c r="R155" t="s">
        <v>174</v>
      </c>
    </row>
    <row r="156" spans="1:18" x14ac:dyDescent="0.25">
      <c r="A156">
        <v>3041</v>
      </c>
      <c r="B156" t="s">
        <v>451</v>
      </c>
      <c r="C156" s="1">
        <v>42594.764374999999</v>
      </c>
      <c r="D156" t="s">
        <v>562</v>
      </c>
      <c r="E156" t="s">
        <v>594</v>
      </c>
      <c r="F156" t="s">
        <v>16</v>
      </c>
      <c r="G156" s="2">
        <v>42598</v>
      </c>
      <c r="H156" s="11">
        <v>16</v>
      </c>
      <c r="I156" s="11">
        <v>8</v>
      </c>
      <c r="J156" s="11">
        <v>2016</v>
      </c>
      <c r="K156" s="2">
        <v>42598</v>
      </c>
      <c r="L156" t="s">
        <v>17</v>
      </c>
      <c r="M156" s="3">
        <v>0</v>
      </c>
      <c r="O156" s="3">
        <v>0</v>
      </c>
      <c r="P156" s="3">
        <v>0.20452546296296295</v>
      </c>
      <c r="Q156" s="3">
        <v>0.21092592592592593</v>
      </c>
      <c r="R156" t="s">
        <v>452</v>
      </c>
    </row>
    <row r="157" spans="1:18" x14ac:dyDescent="0.25">
      <c r="A157">
        <v>3042</v>
      </c>
      <c r="B157" t="s">
        <v>453</v>
      </c>
      <c r="C157" s="1">
        <v>42594.768460648149</v>
      </c>
      <c r="D157" t="s">
        <v>562</v>
      </c>
      <c r="E157" t="s">
        <v>594</v>
      </c>
      <c r="F157" t="s">
        <v>16</v>
      </c>
      <c r="G157" s="2">
        <v>42598</v>
      </c>
      <c r="H157" s="11">
        <v>16</v>
      </c>
      <c r="I157" s="11">
        <v>8</v>
      </c>
      <c r="J157" s="11">
        <v>2016</v>
      </c>
      <c r="K157" s="2">
        <v>42598</v>
      </c>
      <c r="L157" t="s">
        <v>17</v>
      </c>
      <c r="M157" s="3">
        <v>0</v>
      </c>
      <c r="O157" s="3">
        <v>0</v>
      </c>
      <c r="P157" s="3">
        <v>0.20452546296296295</v>
      </c>
      <c r="Q157" s="3">
        <v>0.2099074074074074</v>
      </c>
      <c r="R157" t="s">
        <v>454</v>
      </c>
    </row>
    <row r="158" spans="1:18" x14ac:dyDescent="0.25">
      <c r="A158">
        <v>2869</v>
      </c>
      <c r="B158" t="s">
        <v>125</v>
      </c>
      <c r="C158" s="1">
        <v>42586.481863425928</v>
      </c>
      <c r="D158" t="s">
        <v>566</v>
      </c>
      <c r="E158" t="s">
        <v>570</v>
      </c>
      <c r="F158" t="s">
        <v>16</v>
      </c>
      <c r="G158" s="2">
        <v>42600</v>
      </c>
      <c r="H158" s="11">
        <v>18</v>
      </c>
      <c r="I158" s="11">
        <v>8</v>
      </c>
      <c r="J158" s="11">
        <v>2016</v>
      </c>
      <c r="K158" s="2">
        <v>42591</v>
      </c>
      <c r="L158" t="s">
        <v>17</v>
      </c>
      <c r="M158" s="3">
        <v>7.8125E-3</v>
      </c>
      <c r="N158" s="3">
        <v>9.618055555555555E-3</v>
      </c>
      <c r="O158" s="3">
        <v>1.3657407407407408E-2</v>
      </c>
      <c r="P158" s="3">
        <v>0.8407175925925926</v>
      </c>
      <c r="Q158" s="3">
        <v>0.14631944444444445</v>
      </c>
      <c r="R158" t="s">
        <v>126</v>
      </c>
    </row>
    <row r="159" spans="1:18" x14ac:dyDescent="0.25">
      <c r="A159">
        <v>2887</v>
      </c>
      <c r="B159" t="s">
        <v>157</v>
      </c>
      <c r="C159" s="1">
        <v>42586.715960648151</v>
      </c>
      <c r="D159" t="s">
        <v>566</v>
      </c>
      <c r="E159" t="s">
        <v>570</v>
      </c>
      <c r="F159" t="s">
        <v>16</v>
      </c>
      <c r="G159" s="2">
        <v>42607</v>
      </c>
      <c r="H159" s="11">
        <v>25</v>
      </c>
      <c r="I159" s="11">
        <v>8</v>
      </c>
      <c r="J159" s="11">
        <v>2016</v>
      </c>
      <c r="K159" s="2">
        <v>42591</v>
      </c>
      <c r="L159" t="s">
        <v>17</v>
      </c>
      <c r="M159" s="3">
        <v>1.8981481481481482E-3</v>
      </c>
      <c r="O159" s="3">
        <v>1.8379629629629628E-2</v>
      </c>
      <c r="P159" s="3">
        <v>0.75975694444444442</v>
      </c>
      <c r="Q159" s="3">
        <v>5.707175925925926E-2</v>
      </c>
      <c r="R159" t="s">
        <v>158</v>
      </c>
    </row>
    <row r="160" spans="1:18" x14ac:dyDescent="0.25">
      <c r="A160">
        <v>2888</v>
      </c>
      <c r="B160" t="s">
        <v>159</v>
      </c>
      <c r="C160" s="1">
        <v>42586.718113425923</v>
      </c>
      <c r="D160" t="s">
        <v>566</v>
      </c>
      <c r="E160" t="s">
        <v>570</v>
      </c>
      <c r="F160" t="s">
        <v>16</v>
      </c>
      <c r="G160" s="2">
        <v>42607</v>
      </c>
      <c r="H160" s="11">
        <v>25</v>
      </c>
      <c r="I160" s="11">
        <v>8</v>
      </c>
      <c r="J160" s="11">
        <v>2016</v>
      </c>
      <c r="K160" s="2">
        <v>42591</v>
      </c>
      <c r="L160" t="s">
        <v>17</v>
      </c>
      <c r="M160" s="3">
        <v>1.2152777777777778E-3</v>
      </c>
      <c r="O160" s="3">
        <v>1.6574074074074074E-2</v>
      </c>
      <c r="P160" s="3">
        <v>0.76008101851851861</v>
      </c>
      <c r="Q160" s="3">
        <v>5.9432870370370372E-2</v>
      </c>
      <c r="R160" t="s">
        <v>160</v>
      </c>
    </row>
    <row r="161" spans="1:18" x14ac:dyDescent="0.25">
      <c r="A161">
        <v>2889</v>
      </c>
      <c r="B161" t="s">
        <v>161</v>
      </c>
      <c r="C161" s="1">
        <v>42586.719652777778</v>
      </c>
      <c r="D161" t="s">
        <v>566</v>
      </c>
      <c r="E161" t="s">
        <v>570</v>
      </c>
      <c r="F161" t="s">
        <v>16</v>
      </c>
      <c r="G161" s="2">
        <v>42607</v>
      </c>
      <c r="H161" s="11">
        <v>25</v>
      </c>
      <c r="I161" s="11">
        <v>8</v>
      </c>
      <c r="J161" s="11">
        <v>2016</v>
      </c>
      <c r="K161" s="2">
        <v>42591</v>
      </c>
      <c r="L161" t="s">
        <v>17</v>
      </c>
      <c r="M161" s="3">
        <v>2.1180555555555553E-3</v>
      </c>
      <c r="O161" s="3">
        <v>1.3599537037037037E-2</v>
      </c>
      <c r="P161" s="3">
        <v>0.76061342592592596</v>
      </c>
      <c r="Q161" s="3">
        <v>5.8831018518518519E-2</v>
      </c>
      <c r="R161" t="s">
        <v>162</v>
      </c>
    </row>
    <row r="162" spans="1:18" x14ac:dyDescent="0.25">
      <c r="A162">
        <v>2937</v>
      </c>
      <c r="B162" t="s">
        <v>255</v>
      </c>
      <c r="C162" s="1">
        <v>42590.642384259256</v>
      </c>
      <c r="D162" t="s">
        <v>559</v>
      </c>
      <c r="E162" t="s">
        <v>570</v>
      </c>
      <c r="F162" t="s">
        <v>16</v>
      </c>
      <c r="G162" s="2">
        <v>42614</v>
      </c>
      <c r="H162" s="11">
        <v>1</v>
      </c>
      <c r="I162" s="11">
        <v>9</v>
      </c>
      <c r="J162" s="11">
        <v>2016</v>
      </c>
      <c r="K162" s="2">
        <v>42593</v>
      </c>
      <c r="L162" t="s">
        <v>17</v>
      </c>
      <c r="M162" s="3">
        <v>1.3425925925925925E-3</v>
      </c>
      <c r="O162" s="3">
        <v>4.0972222222222226E-3</v>
      </c>
      <c r="P162" s="3">
        <v>0.75832175925925915</v>
      </c>
      <c r="Q162" s="3">
        <v>0.10986111111111112</v>
      </c>
      <c r="R162" t="s">
        <v>256</v>
      </c>
    </row>
    <row r="163" spans="1:18" x14ac:dyDescent="0.25">
      <c r="A163">
        <v>2938</v>
      </c>
      <c r="B163" t="s">
        <v>257</v>
      </c>
      <c r="C163" s="1">
        <v>42590.661759259259</v>
      </c>
      <c r="D163" t="s">
        <v>559</v>
      </c>
      <c r="E163" t="s">
        <v>570</v>
      </c>
      <c r="F163" t="s">
        <v>16</v>
      </c>
      <c r="G163" s="2">
        <v>42614</v>
      </c>
      <c r="H163" s="11">
        <v>1</v>
      </c>
      <c r="I163" s="11">
        <v>9</v>
      </c>
      <c r="J163" s="11">
        <v>2016</v>
      </c>
      <c r="K163" s="2">
        <v>42593</v>
      </c>
      <c r="L163" t="s">
        <v>17</v>
      </c>
      <c r="M163" s="3">
        <v>9.0277777777777784E-4</v>
      </c>
      <c r="O163" s="3">
        <v>5.2719907407407403E-2</v>
      </c>
      <c r="P163" s="3">
        <v>0.77068287037037031</v>
      </c>
      <c r="Q163" s="3">
        <v>5.6655092592592597E-2</v>
      </c>
      <c r="R163" t="s">
        <v>258</v>
      </c>
    </row>
    <row r="164" spans="1:18" x14ac:dyDescent="0.25">
      <c r="A164">
        <v>2939</v>
      </c>
      <c r="B164" t="s">
        <v>259</v>
      </c>
      <c r="C164" s="1">
        <v>42590.662997685184</v>
      </c>
      <c r="D164" t="s">
        <v>559</v>
      </c>
      <c r="E164" t="s">
        <v>570</v>
      </c>
      <c r="F164" t="s">
        <v>16</v>
      </c>
      <c r="G164" s="2">
        <v>42614</v>
      </c>
      <c r="H164" s="11">
        <v>1</v>
      </c>
      <c r="I164" s="11">
        <v>9</v>
      </c>
      <c r="J164" s="11">
        <v>2016</v>
      </c>
      <c r="K164" s="2">
        <v>42593</v>
      </c>
      <c r="L164" t="s">
        <v>17</v>
      </c>
      <c r="M164" s="3">
        <v>6.134259259259259E-4</v>
      </c>
      <c r="O164" s="3">
        <v>5.1909722222222225E-2</v>
      </c>
      <c r="P164" s="3">
        <v>0.77054398148148151</v>
      </c>
      <c r="Q164" s="3">
        <v>5.7881944444444444E-2</v>
      </c>
      <c r="R164" t="s">
        <v>260</v>
      </c>
    </row>
    <row r="165" spans="1:18" x14ac:dyDescent="0.25">
      <c r="A165">
        <v>2940</v>
      </c>
      <c r="B165" t="s">
        <v>268</v>
      </c>
      <c r="C165" s="1">
        <v>42590.696180555555</v>
      </c>
      <c r="D165" t="s">
        <v>559</v>
      </c>
      <c r="E165" t="s">
        <v>570</v>
      </c>
      <c r="F165" t="s">
        <v>16</v>
      </c>
      <c r="G165" s="2">
        <v>42611</v>
      </c>
      <c r="H165" s="11">
        <v>29</v>
      </c>
      <c r="I165" s="11">
        <v>8</v>
      </c>
      <c r="J165" s="11">
        <v>2016</v>
      </c>
      <c r="K165" s="2">
        <v>42593</v>
      </c>
      <c r="L165" t="s">
        <v>17</v>
      </c>
      <c r="M165" s="3">
        <v>6.5972222222222213E-4</v>
      </c>
      <c r="O165" s="3">
        <v>1.8726851851851852E-2</v>
      </c>
      <c r="P165" s="3">
        <v>0.77050925925925917</v>
      </c>
      <c r="Q165" s="3">
        <v>5.7442129629629628E-2</v>
      </c>
      <c r="R165" t="s">
        <v>269</v>
      </c>
    </row>
    <row r="166" spans="1:18" x14ac:dyDescent="0.25">
      <c r="A166">
        <v>2941</v>
      </c>
      <c r="B166" t="s">
        <v>270</v>
      </c>
      <c r="C166" s="1">
        <v>42590.696921296294</v>
      </c>
      <c r="D166" t="s">
        <v>559</v>
      </c>
      <c r="E166" t="s">
        <v>570</v>
      </c>
      <c r="F166" t="s">
        <v>16</v>
      </c>
      <c r="G166" s="2">
        <v>42611</v>
      </c>
      <c r="H166" s="11">
        <v>29</v>
      </c>
      <c r="I166" s="11">
        <v>8</v>
      </c>
      <c r="J166" s="11">
        <v>2016</v>
      </c>
      <c r="K166" s="2">
        <v>42593</v>
      </c>
      <c r="L166" t="s">
        <v>17</v>
      </c>
      <c r="M166" s="3">
        <v>1.4583333333333334E-3</v>
      </c>
      <c r="O166" s="3">
        <v>1.7245370370370369E-2</v>
      </c>
      <c r="P166" s="3">
        <v>0.77046296296296291</v>
      </c>
      <c r="Q166" s="3">
        <v>6.100694444444444E-2</v>
      </c>
      <c r="R166" t="s">
        <v>271</v>
      </c>
    </row>
    <row r="167" spans="1:18" x14ac:dyDescent="0.25">
      <c r="A167">
        <v>2942</v>
      </c>
      <c r="B167" t="s">
        <v>272</v>
      </c>
      <c r="C167" s="1">
        <v>42590.698414351849</v>
      </c>
      <c r="D167" t="s">
        <v>559</v>
      </c>
      <c r="E167" t="s">
        <v>570</v>
      </c>
      <c r="F167" t="s">
        <v>16</v>
      </c>
      <c r="G167" s="2">
        <v>42611</v>
      </c>
      <c r="H167" s="11">
        <v>29</v>
      </c>
      <c r="I167" s="11">
        <v>8</v>
      </c>
      <c r="J167" s="11">
        <v>2016</v>
      </c>
      <c r="K167" s="2">
        <v>42593</v>
      </c>
      <c r="L167" t="s">
        <v>17</v>
      </c>
      <c r="M167" s="3">
        <v>9.9537037037037042E-4</v>
      </c>
      <c r="O167" s="3">
        <v>1.6238425925925924E-2</v>
      </c>
      <c r="P167" s="3">
        <v>0.77042824074074068</v>
      </c>
      <c r="Q167" s="3">
        <v>0.12458333333333334</v>
      </c>
      <c r="R167" t="s">
        <v>273</v>
      </c>
    </row>
    <row r="168" spans="1:18" x14ac:dyDescent="0.25">
      <c r="A168">
        <v>2974</v>
      </c>
      <c r="B168" t="s">
        <v>340</v>
      </c>
      <c r="C168" s="1">
        <v>42592.561238425929</v>
      </c>
      <c r="D168" t="s">
        <v>559</v>
      </c>
      <c r="E168" t="s">
        <v>570</v>
      </c>
      <c r="F168" t="s">
        <v>16</v>
      </c>
      <c r="G168" s="2">
        <v>42597</v>
      </c>
      <c r="H168" s="11">
        <v>15</v>
      </c>
      <c r="I168" s="11">
        <v>8</v>
      </c>
      <c r="J168" s="11">
        <v>2016</v>
      </c>
      <c r="K168" s="2">
        <v>42597</v>
      </c>
      <c r="L168" t="s">
        <v>17</v>
      </c>
      <c r="M168" s="3">
        <v>2.8124999999999995E-3</v>
      </c>
      <c r="O168" s="3">
        <v>3.8078703703703707E-3</v>
      </c>
      <c r="P168" s="3">
        <v>0.75393518518518521</v>
      </c>
      <c r="Q168" s="3">
        <v>0.38721064814814815</v>
      </c>
      <c r="R168" t="s">
        <v>341</v>
      </c>
    </row>
    <row r="169" spans="1:18" x14ac:dyDescent="0.25">
      <c r="A169">
        <v>2975</v>
      </c>
      <c r="B169" t="s">
        <v>342</v>
      </c>
      <c r="C169" s="1">
        <v>42592.564108796294</v>
      </c>
      <c r="D169" t="s">
        <v>559</v>
      </c>
      <c r="E169" t="s">
        <v>570</v>
      </c>
      <c r="F169" t="s">
        <v>16</v>
      </c>
      <c r="G169" s="2">
        <v>42597</v>
      </c>
      <c r="H169" s="11">
        <v>15</v>
      </c>
      <c r="I169" s="11">
        <v>8</v>
      </c>
      <c r="J169" s="11">
        <v>2016</v>
      </c>
      <c r="K169" s="2">
        <v>42597</v>
      </c>
      <c r="L169" t="s">
        <v>17</v>
      </c>
      <c r="M169" s="3">
        <v>6.4814814814814813E-4</v>
      </c>
      <c r="O169" s="3">
        <v>3.3564814814814811E-3</v>
      </c>
      <c r="P169" s="3">
        <v>0.75368055555555558</v>
      </c>
      <c r="Q169" s="3">
        <v>0.3888888888888889</v>
      </c>
      <c r="R169" t="s">
        <v>343</v>
      </c>
    </row>
    <row r="170" spans="1:18" x14ac:dyDescent="0.25">
      <c r="A170">
        <v>2976</v>
      </c>
      <c r="B170" t="s">
        <v>344</v>
      </c>
      <c r="C170" s="1">
        <v>42592.564803240741</v>
      </c>
      <c r="D170" t="s">
        <v>559</v>
      </c>
      <c r="E170" t="s">
        <v>570</v>
      </c>
      <c r="F170" t="s">
        <v>16</v>
      </c>
      <c r="G170" s="2">
        <v>42597</v>
      </c>
      <c r="H170" s="11">
        <v>15</v>
      </c>
      <c r="I170" s="11">
        <v>8</v>
      </c>
      <c r="J170" s="11">
        <v>2016</v>
      </c>
      <c r="K170" s="2">
        <v>42597</v>
      </c>
      <c r="L170" t="s">
        <v>17</v>
      </c>
      <c r="M170" s="3">
        <v>6.5972222222222213E-4</v>
      </c>
      <c r="O170" s="3">
        <v>2.615740740740741E-3</v>
      </c>
      <c r="P170" s="3">
        <v>0.7537152777777778</v>
      </c>
      <c r="Q170" s="3">
        <v>0.38810185185185181</v>
      </c>
      <c r="R170" t="s">
        <v>345</v>
      </c>
    </row>
    <row r="171" spans="1:18" x14ac:dyDescent="0.25">
      <c r="A171">
        <v>2977</v>
      </c>
      <c r="B171" t="s">
        <v>346</v>
      </c>
      <c r="C171" s="1">
        <v>42592.606307870374</v>
      </c>
      <c r="D171" t="s">
        <v>566</v>
      </c>
      <c r="E171" t="s">
        <v>570</v>
      </c>
      <c r="F171" t="s">
        <v>16</v>
      </c>
      <c r="G171" s="2">
        <v>42632</v>
      </c>
      <c r="H171" s="11">
        <v>19</v>
      </c>
      <c r="I171" s="11">
        <v>9</v>
      </c>
      <c r="J171" s="11">
        <v>2016</v>
      </c>
      <c r="K171" s="2">
        <v>42597</v>
      </c>
      <c r="L171" t="s">
        <v>17</v>
      </c>
      <c r="M171" s="3">
        <v>5.208333333333333E-3</v>
      </c>
      <c r="O171" s="3">
        <v>0.13847222222222222</v>
      </c>
      <c r="P171" s="3">
        <v>0.74826388888888884</v>
      </c>
      <c r="Q171" s="3">
        <v>0.20770833333333336</v>
      </c>
      <c r="R171" t="s">
        <v>347</v>
      </c>
    </row>
    <row r="172" spans="1:18" x14ac:dyDescent="0.25">
      <c r="A172">
        <v>2978</v>
      </c>
      <c r="B172" t="s">
        <v>348</v>
      </c>
      <c r="C172" s="1">
        <v>42592.611770833333</v>
      </c>
      <c r="D172" t="s">
        <v>566</v>
      </c>
      <c r="E172" t="s">
        <v>570</v>
      </c>
      <c r="F172" t="s">
        <v>16</v>
      </c>
      <c r="G172" s="2">
        <v>42632</v>
      </c>
      <c r="H172" s="11">
        <v>19</v>
      </c>
      <c r="I172" s="11">
        <v>9</v>
      </c>
      <c r="J172" s="11">
        <v>2016</v>
      </c>
      <c r="K172" s="2">
        <v>42597</v>
      </c>
      <c r="L172" t="s">
        <v>17</v>
      </c>
      <c r="M172" s="3">
        <v>1.0300925925925926E-3</v>
      </c>
      <c r="O172" s="3">
        <v>0.13718749999999999</v>
      </c>
      <c r="P172" s="3">
        <v>0.74826388888888884</v>
      </c>
      <c r="Q172" s="3">
        <v>0.20927083333333332</v>
      </c>
      <c r="R172" t="s">
        <v>349</v>
      </c>
    </row>
    <row r="173" spans="1:18" x14ac:dyDescent="0.25">
      <c r="A173">
        <v>2979</v>
      </c>
      <c r="B173" t="s">
        <v>350</v>
      </c>
      <c r="C173" s="1">
        <v>42592.612858796296</v>
      </c>
      <c r="D173" t="s">
        <v>566</v>
      </c>
      <c r="E173" t="s">
        <v>570</v>
      </c>
      <c r="F173" t="s">
        <v>16</v>
      </c>
      <c r="G173" s="2">
        <v>42632</v>
      </c>
      <c r="H173" s="11">
        <v>19</v>
      </c>
      <c r="I173" s="11">
        <v>9</v>
      </c>
      <c r="J173" s="11">
        <v>2016</v>
      </c>
      <c r="K173" s="2">
        <v>42597</v>
      </c>
      <c r="L173" t="s">
        <v>17</v>
      </c>
      <c r="M173" s="3">
        <v>1.0185185185185186E-3</v>
      </c>
      <c r="O173" s="3">
        <v>0.1361111111111111</v>
      </c>
      <c r="P173" s="3">
        <v>0.74826388888888884</v>
      </c>
      <c r="Q173" s="3">
        <v>0.21497685185185186</v>
      </c>
      <c r="R173" t="s">
        <v>351</v>
      </c>
    </row>
    <row r="174" spans="1:18" x14ac:dyDescent="0.25">
      <c r="A174">
        <v>2870</v>
      </c>
      <c r="B174" t="s">
        <v>127</v>
      </c>
      <c r="C174" s="1">
        <v>42586.495046296295</v>
      </c>
      <c r="D174" t="s">
        <v>566</v>
      </c>
      <c r="E174" t="s">
        <v>573</v>
      </c>
      <c r="F174" t="s">
        <v>16</v>
      </c>
      <c r="G174" s="2">
        <v>42600</v>
      </c>
      <c r="H174" s="11">
        <v>18</v>
      </c>
      <c r="I174" s="11">
        <v>8</v>
      </c>
      <c r="J174" s="11">
        <v>2016</v>
      </c>
      <c r="K174" s="2">
        <v>42591</v>
      </c>
      <c r="L174" t="s">
        <v>17</v>
      </c>
      <c r="M174" s="3">
        <v>2.1759259259259258E-3</v>
      </c>
      <c r="N174" s="3">
        <v>1.1041666666666667E-2</v>
      </c>
      <c r="O174" s="3">
        <v>8.2754629629629619E-3</v>
      </c>
      <c r="P174" s="3">
        <v>0.83714120370370371</v>
      </c>
      <c r="Q174" s="3">
        <v>0.14776620370370372</v>
      </c>
      <c r="R174" t="s">
        <v>128</v>
      </c>
    </row>
    <row r="175" spans="1:18" hidden="1" x14ac:dyDescent="0.25">
      <c r="A175">
        <v>2984</v>
      </c>
      <c r="B175" t="s">
        <v>296</v>
      </c>
      <c r="C175" s="1">
        <v>42593.485995370371</v>
      </c>
      <c r="D175" t="s">
        <v>559</v>
      </c>
      <c r="E175" t="s">
        <v>571</v>
      </c>
      <c r="F175" t="s">
        <v>16</v>
      </c>
      <c r="G175" s="2">
        <v>42602</v>
      </c>
      <c r="H175" s="2">
        <v>20</v>
      </c>
      <c r="I175" s="2">
        <v>8</v>
      </c>
      <c r="J175" s="2">
        <v>2016</v>
      </c>
      <c r="L175" t="s">
        <v>10</v>
      </c>
      <c r="M175" s="3">
        <v>4.3749999999999995E-3</v>
      </c>
      <c r="N175" s="3">
        <v>0.22363425925925925</v>
      </c>
      <c r="O175" s="3">
        <v>0.39673611111111112</v>
      </c>
      <c r="P175" s="3">
        <v>0.75181712962962965</v>
      </c>
      <c r="R175" t="s">
        <v>360</v>
      </c>
    </row>
    <row r="176" spans="1:18" hidden="1" x14ac:dyDescent="0.25">
      <c r="A176">
        <v>2985</v>
      </c>
      <c r="B176" t="s">
        <v>296</v>
      </c>
      <c r="C176" s="1">
        <v>42593.49077546296</v>
      </c>
      <c r="D176" t="s">
        <v>559</v>
      </c>
      <c r="E176" t="s">
        <v>571</v>
      </c>
      <c r="F176" t="s">
        <v>16</v>
      </c>
      <c r="G176" s="2">
        <v>42602</v>
      </c>
      <c r="H176" s="2">
        <v>20</v>
      </c>
      <c r="I176" s="2">
        <v>8</v>
      </c>
      <c r="J176" s="2">
        <v>2016</v>
      </c>
      <c r="L176" t="s">
        <v>10</v>
      </c>
      <c r="M176" s="3">
        <v>1.0648148148148147E-3</v>
      </c>
      <c r="N176" s="3">
        <v>0.22373842592592594</v>
      </c>
      <c r="O176" s="3">
        <v>0.39601851851851855</v>
      </c>
      <c r="P176" s="3">
        <v>0.75133101851851858</v>
      </c>
      <c r="R176" t="s">
        <v>361</v>
      </c>
    </row>
    <row r="177" spans="1:18" hidden="1" x14ac:dyDescent="0.25">
      <c r="A177">
        <v>2986</v>
      </c>
      <c r="B177" t="s">
        <v>296</v>
      </c>
      <c r="C177" s="1">
        <v>42593.4919212963</v>
      </c>
      <c r="D177" t="s">
        <v>559</v>
      </c>
      <c r="E177" t="s">
        <v>571</v>
      </c>
      <c r="F177" t="s">
        <v>16</v>
      </c>
      <c r="G177" s="2">
        <v>42602</v>
      </c>
      <c r="H177" s="2">
        <v>20</v>
      </c>
      <c r="I177" s="2">
        <v>8</v>
      </c>
      <c r="J177" s="2">
        <v>2016</v>
      </c>
      <c r="L177" t="s">
        <v>10</v>
      </c>
      <c r="M177" s="3">
        <v>6.2500000000000001E-4</v>
      </c>
      <c r="N177" s="3">
        <v>0.22381944444444446</v>
      </c>
      <c r="O177" s="3">
        <v>0.39518518518518514</v>
      </c>
      <c r="P177" s="3">
        <v>0.75137731481481485</v>
      </c>
      <c r="R177" t="s">
        <v>362</v>
      </c>
    </row>
    <row r="178" spans="1:18" x14ac:dyDescent="0.25">
      <c r="A178">
        <v>2871</v>
      </c>
      <c r="B178" t="s">
        <v>129</v>
      </c>
      <c r="C178" s="1">
        <v>42586.497349537036</v>
      </c>
      <c r="D178" t="s">
        <v>566</v>
      </c>
      <c r="E178" t="s">
        <v>573</v>
      </c>
      <c r="F178" t="s">
        <v>16</v>
      </c>
      <c r="G178" s="2">
        <v>42600</v>
      </c>
      <c r="H178" s="11">
        <v>18</v>
      </c>
      <c r="I178" s="11">
        <v>8</v>
      </c>
      <c r="J178" s="11">
        <v>2016</v>
      </c>
      <c r="K178" s="2">
        <v>42591</v>
      </c>
      <c r="L178" t="s">
        <v>17</v>
      </c>
      <c r="M178" s="3">
        <v>5.6712962962962956E-4</v>
      </c>
      <c r="N178" s="3">
        <v>1.1793981481481482E-2</v>
      </c>
      <c r="O178" s="3">
        <v>7.5694444444444446E-3</v>
      </c>
      <c r="P178" s="3">
        <v>0.836400462962963</v>
      </c>
      <c r="Q178" s="3">
        <v>0.26167824074074075</v>
      </c>
      <c r="R178" t="s">
        <v>130</v>
      </c>
    </row>
    <row r="179" spans="1:18" x14ac:dyDescent="0.25">
      <c r="A179">
        <v>2873</v>
      </c>
      <c r="B179" t="s">
        <v>131</v>
      </c>
      <c r="C179" s="1">
        <v>42586.566423611112</v>
      </c>
      <c r="D179" t="s">
        <v>566</v>
      </c>
      <c r="E179" t="s">
        <v>574</v>
      </c>
      <c r="F179" t="s">
        <v>16</v>
      </c>
      <c r="G179" s="2">
        <v>42663</v>
      </c>
      <c r="H179" s="11">
        <v>20</v>
      </c>
      <c r="I179" s="11">
        <v>10</v>
      </c>
      <c r="J179" s="11">
        <v>2016</v>
      </c>
      <c r="K179" s="2">
        <v>42592</v>
      </c>
      <c r="L179" t="s">
        <v>17</v>
      </c>
      <c r="M179" s="3">
        <v>4.4328703703703709E-3</v>
      </c>
      <c r="N179" s="3">
        <v>9.8935185185185182E-2</v>
      </c>
      <c r="O179" s="3">
        <v>0.45520833333333338</v>
      </c>
      <c r="P179" s="3">
        <v>0.75</v>
      </c>
      <c r="Q179" s="3">
        <v>0.16069444444444445</v>
      </c>
      <c r="R179" t="s">
        <v>132</v>
      </c>
    </row>
    <row r="180" spans="1:18" x14ac:dyDescent="0.25">
      <c r="A180">
        <v>2874</v>
      </c>
      <c r="B180" t="s">
        <v>137</v>
      </c>
      <c r="C180" s="1">
        <v>42586.570972222224</v>
      </c>
      <c r="D180" t="s">
        <v>566</v>
      </c>
      <c r="E180" t="s">
        <v>574</v>
      </c>
      <c r="F180" t="s">
        <v>16</v>
      </c>
      <c r="G180" s="2">
        <v>42663</v>
      </c>
      <c r="H180" s="11">
        <v>20</v>
      </c>
      <c r="I180" s="11">
        <v>10</v>
      </c>
      <c r="J180" s="11">
        <v>2016</v>
      </c>
      <c r="K180" s="2">
        <v>42592</v>
      </c>
      <c r="L180" t="s">
        <v>17</v>
      </c>
      <c r="M180" s="3">
        <v>9.2592592592592585E-4</v>
      </c>
      <c r="N180" s="3">
        <v>7.0104166666666676E-2</v>
      </c>
      <c r="O180" s="3">
        <v>0.48298611111111112</v>
      </c>
      <c r="P180" s="3">
        <v>0.75</v>
      </c>
      <c r="Q180" s="3">
        <v>0.16200231481481481</v>
      </c>
      <c r="R180" t="s">
        <v>138</v>
      </c>
    </row>
    <row r="181" spans="1:18" hidden="1" x14ac:dyDescent="0.25">
      <c r="A181">
        <v>2990</v>
      </c>
      <c r="B181" t="s">
        <v>369</v>
      </c>
      <c r="C181" s="1">
        <v>42593.6878125</v>
      </c>
      <c r="D181" t="s">
        <v>566</v>
      </c>
      <c r="E181" t="s">
        <v>575</v>
      </c>
      <c r="F181" t="s">
        <v>16</v>
      </c>
      <c r="G181" s="2">
        <v>42595</v>
      </c>
      <c r="H181" s="2">
        <v>13</v>
      </c>
      <c r="I181" s="2">
        <v>8</v>
      </c>
      <c r="J181" s="2">
        <v>2016</v>
      </c>
      <c r="L181" t="s">
        <v>13</v>
      </c>
      <c r="M181" s="3">
        <v>2.0833333333333333E-3</v>
      </c>
      <c r="N181" s="3">
        <v>1.689814814814815E-3</v>
      </c>
      <c r="O181" s="3">
        <v>8.7037037037037031E-3</v>
      </c>
      <c r="P181" s="4">
        <v>1.1105902777777776</v>
      </c>
      <c r="Q181" s="3">
        <v>5.1990740740740747E-2</v>
      </c>
      <c r="R181" t="s">
        <v>370</v>
      </c>
    </row>
    <row r="182" spans="1:18" x14ac:dyDescent="0.25">
      <c r="A182">
        <v>2875</v>
      </c>
      <c r="B182" t="s">
        <v>139</v>
      </c>
      <c r="C182" s="1">
        <v>42586.572071759256</v>
      </c>
      <c r="D182" t="s">
        <v>566</v>
      </c>
      <c r="E182" t="s">
        <v>574</v>
      </c>
      <c r="F182" t="s">
        <v>16</v>
      </c>
      <c r="G182" s="2">
        <v>42663</v>
      </c>
      <c r="H182" s="11">
        <v>20</v>
      </c>
      <c r="I182" s="11">
        <v>10</v>
      </c>
      <c r="J182" s="11">
        <v>2016</v>
      </c>
      <c r="K182" s="2">
        <v>42592</v>
      </c>
      <c r="L182" t="s">
        <v>17</v>
      </c>
      <c r="M182" s="3">
        <v>9.0277777777777784E-4</v>
      </c>
      <c r="N182" s="3">
        <v>9.8703703703703696E-2</v>
      </c>
      <c r="O182" s="3">
        <v>0.45332175925925927</v>
      </c>
      <c r="P182" s="3">
        <v>0.75</v>
      </c>
      <c r="Q182" s="3">
        <v>0.16115740740740742</v>
      </c>
      <c r="R182" t="s">
        <v>140</v>
      </c>
    </row>
    <row r="183" spans="1:18" x14ac:dyDescent="0.25">
      <c r="A183">
        <v>2901</v>
      </c>
      <c r="B183" t="s">
        <v>185</v>
      </c>
      <c r="C183" s="1">
        <v>42587.547337962962</v>
      </c>
      <c r="D183" t="s">
        <v>566</v>
      </c>
      <c r="E183" t="s">
        <v>574</v>
      </c>
      <c r="F183" t="s">
        <v>16</v>
      </c>
      <c r="G183" s="2">
        <v>42600</v>
      </c>
      <c r="H183" s="11">
        <v>18</v>
      </c>
      <c r="I183" s="11">
        <v>8</v>
      </c>
      <c r="J183" s="11">
        <v>2016</v>
      </c>
      <c r="K183" s="2">
        <v>42592</v>
      </c>
      <c r="L183" t="s">
        <v>17</v>
      </c>
      <c r="M183" s="3">
        <v>3.8078703703703707E-3</v>
      </c>
      <c r="O183" s="3">
        <v>6.4814814814814813E-4</v>
      </c>
      <c r="P183" s="3">
        <v>0.76552083333333332</v>
      </c>
      <c r="Q183" s="3">
        <v>0.28733796296296293</v>
      </c>
      <c r="R183" t="s">
        <v>186</v>
      </c>
    </row>
    <row r="184" spans="1:18" x14ac:dyDescent="0.25">
      <c r="A184">
        <v>2905</v>
      </c>
      <c r="B184" t="s">
        <v>195</v>
      </c>
      <c r="C184" s="1">
        <v>42587.551249999997</v>
      </c>
      <c r="D184" t="s">
        <v>566</v>
      </c>
      <c r="E184" t="s">
        <v>574</v>
      </c>
      <c r="F184" t="s">
        <v>16</v>
      </c>
      <c r="G184" s="2">
        <v>42600</v>
      </c>
      <c r="H184" s="11">
        <v>18</v>
      </c>
      <c r="I184" s="11">
        <v>8</v>
      </c>
      <c r="J184" s="11">
        <v>2016</v>
      </c>
      <c r="K184" s="2">
        <v>42592</v>
      </c>
      <c r="L184" t="s">
        <v>17</v>
      </c>
      <c r="M184" s="3">
        <v>1.6319444444444445E-3</v>
      </c>
      <c r="O184" s="3">
        <v>1.2847222222222223E-3</v>
      </c>
      <c r="P184" s="3">
        <v>0.76314814814814813</v>
      </c>
      <c r="Q184" s="3">
        <v>0.27846064814814814</v>
      </c>
      <c r="R184" t="s">
        <v>196</v>
      </c>
    </row>
    <row r="185" spans="1:18" x14ac:dyDescent="0.25">
      <c r="A185">
        <v>2906</v>
      </c>
      <c r="B185" t="s">
        <v>199</v>
      </c>
      <c r="C185" s="1">
        <v>42587.552928240744</v>
      </c>
      <c r="D185" t="s">
        <v>566</v>
      </c>
      <c r="E185" t="s">
        <v>574</v>
      </c>
      <c r="F185" t="s">
        <v>16</v>
      </c>
      <c r="G185" s="2">
        <v>42600</v>
      </c>
      <c r="H185" s="11">
        <v>18</v>
      </c>
      <c r="I185" s="11">
        <v>8</v>
      </c>
      <c r="J185" s="11">
        <v>2016</v>
      </c>
      <c r="K185" s="2">
        <v>42592</v>
      </c>
      <c r="L185" t="s">
        <v>17</v>
      </c>
      <c r="M185" s="3">
        <v>5.0925925925925921E-4</v>
      </c>
      <c r="O185" s="3">
        <v>7.7546296296296304E-4</v>
      </c>
      <c r="P185" s="3">
        <v>0.76309027777777771</v>
      </c>
      <c r="Q185" s="3">
        <v>0.28877314814814814</v>
      </c>
      <c r="R185" t="s">
        <v>200</v>
      </c>
    </row>
    <row r="186" spans="1:18" x14ac:dyDescent="0.25">
      <c r="A186">
        <v>2971</v>
      </c>
      <c r="B186" t="s">
        <v>334</v>
      </c>
      <c r="C186" s="1">
        <v>42592.447581018518</v>
      </c>
      <c r="D186" t="s">
        <v>566</v>
      </c>
      <c r="E186" t="s">
        <v>574</v>
      </c>
      <c r="F186" t="s">
        <v>16</v>
      </c>
      <c r="G186" s="2">
        <v>42642</v>
      </c>
      <c r="H186" s="11">
        <v>29</v>
      </c>
      <c r="I186" s="11">
        <v>9</v>
      </c>
      <c r="J186" s="11">
        <v>2016</v>
      </c>
      <c r="K186" s="2">
        <v>42598</v>
      </c>
      <c r="L186" t="s">
        <v>17</v>
      </c>
      <c r="M186" s="3">
        <v>1.741898148148148E-2</v>
      </c>
      <c r="N186" s="3">
        <v>9.8055555555555562E-2</v>
      </c>
      <c r="O186" s="3">
        <v>5.6481481481481487E-2</v>
      </c>
      <c r="P186" s="4">
        <v>1.084675925925926</v>
      </c>
      <c r="Q186" s="3">
        <v>0.20228009259259258</v>
      </c>
      <c r="R186" t="s">
        <v>335</v>
      </c>
    </row>
    <row r="187" spans="1:18" x14ac:dyDescent="0.25">
      <c r="A187">
        <v>2972</v>
      </c>
      <c r="B187" t="s">
        <v>336</v>
      </c>
      <c r="C187" s="1">
        <v>42592.467141203706</v>
      </c>
      <c r="D187" t="s">
        <v>566</v>
      </c>
      <c r="E187" t="s">
        <v>574</v>
      </c>
      <c r="F187" t="s">
        <v>16</v>
      </c>
      <c r="G187" s="2">
        <v>42642</v>
      </c>
      <c r="H187" s="11">
        <v>29</v>
      </c>
      <c r="I187" s="11">
        <v>9</v>
      </c>
      <c r="J187" s="11">
        <v>2016</v>
      </c>
      <c r="K187" s="2">
        <v>42598</v>
      </c>
      <c r="L187" t="s">
        <v>17</v>
      </c>
      <c r="M187" s="3">
        <v>8.9351851851851866E-3</v>
      </c>
      <c r="N187" s="3">
        <v>9.9652777777777771E-2</v>
      </c>
      <c r="O187" s="3">
        <v>4.3611111111111107E-2</v>
      </c>
      <c r="P187" s="4">
        <v>1.0848611111111111</v>
      </c>
      <c r="Q187" s="3">
        <v>0.20189814814814813</v>
      </c>
      <c r="R187" t="s">
        <v>337</v>
      </c>
    </row>
    <row r="188" spans="1:18" hidden="1" x14ac:dyDescent="0.25">
      <c r="A188">
        <v>3003</v>
      </c>
      <c r="B188" t="s">
        <v>383</v>
      </c>
      <c r="C188" s="1">
        <v>42594.433206018519</v>
      </c>
      <c r="D188" t="s">
        <v>559</v>
      </c>
      <c r="E188" t="s">
        <v>572</v>
      </c>
      <c r="F188" t="s">
        <v>16</v>
      </c>
      <c r="G188" s="2">
        <v>42595</v>
      </c>
      <c r="H188" s="2">
        <v>13</v>
      </c>
      <c r="I188" s="2">
        <v>8</v>
      </c>
      <c r="J188" s="2">
        <v>2016</v>
      </c>
      <c r="L188" t="s">
        <v>13</v>
      </c>
      <c r="M188" s="3">
        <v>4.4328703703703709E-3</v>
      </c>
      <c r="O188" s="3">
        <v>0.27826388888888892</v>
      </c>
      <c r="P188" s="3">
        <v>0.75623842592592594</v>
      </c>
      <c r="Q188" s="3">
        <v>1.5821759259259261E-2</v>
      </c>
      <c r="R188" t="s">
        <v>384</v>
      </c>
    </row>
    <row r="189" spans="1:18" x14ac:dyDescent="0.25">
      <c r="A189">
        <v>2973</v>
      </c>
      <c r="B189" t="s">
        <v>338</v>
      </c>
      <c r="C189" s="1">
        <v>42592.4765162037</v>
      </c>
      <c r="D189" t="s">
        <v>566</v>
      </c>
      <c r="E189" t="s">
        <v>574</v>
      </c>
      <c r="F189" t="s">
        <v>16</v>
      </c>
      <c r="G189" s="2">
        <v>42642</v>
      </c>
      <c r="H189" s="11">
        <v>29</v>
      </c>
      <c r="I189" s="11">
        <v>9</v>
      </c>
      <c r="J189" s="11">
        <v>2016</v>
      </c>
      <c r="K189" s="2">
        <v>42598</v>
      </c>
      <c r="L189" t="s">
        <v>17</v>
      </c>
      <c r="M189" s="3">
        <v>2.7314814814814819E-3</v>
      </c>
      <c r="N189" s="3">
        <v>0.10105324074074074</v>
      </c>
      <c r="O189" s="3">
        <v>4.1296296296296296E-2</v>
      </c>
      <c r="P189" s="4">
        <v>1.0826273148148149</v>
      </c>
      <c r="Q189" s="3">
        <v>0.20125000000000001</v>
      </c>
      <c r="R189" t="s">
        <v>339</v>
      </c>
    </row>
    <row r="190" spans="1:18" hidden="1" x14ac:dyDescent="0.25">
      <c r="A190">
        <v>3008</v>
      </c>
      <c r="B190" t="s">
        <v>387</v>
      </c>
      <c r="C190" s="1">
        <v>42594.463321759256</v>
      </c>
      <c r="D190" t="s">
        <v>560</v>
      </c>
      <c r="E190" t="s">
        <v>593</v>
      </c>
      <c r="F190" t="s">
        <v>16</v>
      </c>
      <c r="G190" s="2">
        <v>42621</v>
      </c>
      <c r="H190" s="2">
        <v>8</v>
      </c>
      <c r="I190" s="2">
        <v>9</v>
      </c>
      <c r="J190" s="2">
        <v>2016</v>
      </c>
      <c r="L190" t="s">
        <v>12</v>
      </c>
      <c r="M190" s="3">
        <v>1.105324074074074E-2</v>
      </c>
      <c r="O190" s="3">
        <v>0.30761574074074077</v>
      </c>
      <c r="P190" s="3">
        <v>0.70597222222222233</v>
      </c>
      <c r="R190" t="s">
        <v>388</v>
      </c>
    </row>
    <row r="191" spans="1:18" x14ac:dyDescent="0.25">
      <c r="A191">
        <v>2811</v>
      </c>
      <c r="B191" t="s">
        <v>21</v>
      </c>
      <c r="C191" s="1">
        <v>42584.464548611111</v>
      </c>
      <c r="D191" t="s">
        <v>561</v>
      </c>
      <c r="E191" t="s">
        <v>575</v>
      </c>
      <c r="F191" t="s">
        <v>16</v>
      </c>
      <c r="G191" s="2">
        <v>42584</v>
      </c>
      <c r="H191" s="11">
        <v>2</v>
      </c>
      <c r="I191" s="11">
        <v>8</v>
      </c>
      <c r="J191" s="11">
        <v>2016</v>
      </c>
      <c r="K191" s="2">
        <v>42586</v>
      </c>
      <c r="L191" t="s">
        <v>17</v>
      </c>
      <c r="M191" s="3">
        <v>2.0023148148148148E-3</v>
      </c>
      <c r="O191" s="3">
        <v>0.11157407407407406</v>
      </c>
      <c r="P191" s="3">
        <v>0.75376157407407407</v>
      </c>
      <c r="Q191" s="3">
        <v>0.16810185185185186</v>
      </c>
      <c r="R191" t="s">
        <v>22</v>
      </c>
    </row>
    <row r="192" spans="1:18" hidden="1" x14ac:dyDescent="0.25">
      <c r="A192">
        <v>3007</v>
      </c>
      <c r="B192" t="s">
        <v>391</v>
      </c>
      <c r="C192" s="1">
        <v>42594.472974537035</v>
      </c>
      <c r="D192" t="s">
        <v>560</v>
      </c>
      <c r="E192" t="s">
        <v>593</v>
      </c>
      <c r="F192" t="s">
        <v>16</v>
      </c>
      <c r="G192" s="2">
        <v>42621</v>
      </c>
      <c r="H192" s="2">
        <v>8</v>
      </c>
      <c r="I192" s="2">
        <v>9</v>
      </c>
      <c r="J192" s="2">
        <v>2016</v>
      </c>
      <c r="L192" t="s">
        <v>12</v>
      </c>
      <c r="M192" s="3">
        <v>1.3657407407407409E-3</v>
      </c>
      <c r="O192" s="3">
        <v>0.30777777777777776</v>
      </c>
      <c r="P192" s="3">
        <v>0.70584490740740735</v>
      </c>
      <c r="R192" t="s">
        <v>392</v>
      </c>
    </row>
    <row r="193" spans="1:18" hidden="1" x14ac:dyDescent="0.25">
      <c r="A193">
        <v>3006</v>
      </c>
      <c r="B193" t="s">
        <v>393</v>
      </c>
      <c r="C193" s="1">
        <v>42594.473564814813</v>
      </c>
      <c r="D193" t="s">
        <v>560</v>
      </c>
      <c r="E193" t="s">
        <v>593</v>
      </c>
      <c r="F193" t="s">
        <v>16</v>
      </c>
      <c r="G193" s="2">
        <v>42621</v>
      </c>
      <c r="H193" s="2">
        <v>8</v>
      </c>
      <c r="I193" s="2">
        <v>9</v>
      </c>
      <c r="J193" s="2">
        <v>2016</v>
      </c>
      <c r="L193" t="s">
        <v>12</v>
      </c>
      <c r="M193" s="3">
        <v>7.291666666666667E-4</v>
      </c>
      <c r="O193" s="3">
        <v>0.3079513888888889</v>
      </c>
      <c r="P193" s="3">
        <v>0.70572916666666663</v>
      </c>
      <c r="R193" t="s">
        <v>394</v>
      </c>
    </row>
    <row r="194" spans="1:18" hidden="1" x14ac:dyDescent="0.25">
      <c r="A194">
        <v>3009</v>
      </c>
      <c r="B194" t="s">
        <v>395</v>
      </c>
      <c r="C194" s="1">
        <v>42594.530659722222</v>
      </c>
      <c r="D194" t="s">
        <v>557</v>
      </c>
      <c r="E194" t="s">
        <v>581</v>
      </c>
      <c r="F194" t="s">
        <v>16</v>
      </c>
      <c r="G194" s="2">
        <v>42595</v>
      </c>
      <c r="H194" s="2">
        <v>13</v>
      </c>
      <c r="I194" s="2">
        <v>8</v>
      </c>
      <c r="J194" s="2">
        <v>2016</v>
      </c>
      <c r="L194" t="s">
        <v>12</v>
      </c>
      <c r="M194" s="3">
        <v>1.0300925925925926E-3</v>
      </c>
      <c r="N194" s="3">
        <v>8.7858796296296296E-2</v>
      </c>
      <c r="O194" s="3">
        <v>1.0636574074074074E-2</v>
      </c>
      <c r="P194" s="3">
        <v>0.85766203703703703</v>
      </c>
      <c r="R194" t="s">
        <v>396</v>
      </c>
    </row>
    <row r="195" spans="1:18" hidden="1" x14ac:dyDescent="0.25">
      <c r="A195">
        <v>3010</v>
      </c>
      <c r="B195" t="s">
        <v>397</v>
      </c>
      <c r="C195" s="1">
        <v>42594.533530092594</v>
      </c>
      <c r="D195" t="s">
        <v>557</v>
      </c>
      <c r="E195" t="s">
        <v>581</v>
      </c>
      <c r="F195" t="s">
        <v>16</v>
      </c>
      <c r="G195" s="2">
        <v>42595</v>
      </c>
      <c r="H195" s="2">
        <v>13</v>
      </c>
      <c r="I195" s="2">
        <v>8</v>
      </c>
      <c r="J195" s="2">
        <v>2016</v>
      </c>
      <c r="L195" t="s">
        <v>10</v>
      </c>
      <c r="M195" s="3">
        <v>5.5555555555555556E-4</v>
      </c>
      <c r="N195" s="3">
        <v>0.17222222222222225</v>
      </c>
      <c r="O195" s="3">
        <v>4.8263888888888887E-3</v>
      </c>
      <c r="P195" s="3">
        <v>0.77671296296296299</v>
      </c>
      <c r="R195" t="s">
        <v>398</v>
      </c>
    </row>
    <row r="196" spans="1:18" hidden="1" x14ac:dyDescent="0.25">
      <c r="A196">
        <v>3013</v>
      </c>
      <c r="B196" t="s">
        <v>399</v>
      </c>
      <c r="C196" s="1">
        <v>42594.615532407406</v>
      </c>
      <c r="D196" t="s">
        <v>560</v>
      </c>
      <c r="E196" t="s">
        <v>593</v>
      </c>
      <c r="F196" t="s">
        <v>16</v>
      </c>
      <c r="G196" s="2">
        <v>42595</v>
      </c>
      <c r="H196" s="2">
        <v>13</v>
      </c>
      <c r="I196" s="2">
        <v>8</v>
      </c>
      <c r="J196" s="2">
        <v>2016</v>
      </c>
      <c r="L196" t="s">
        <v>12</v>
      </c>
      <c r="M196" s="3">
        <v>8.564814814814815E-3</v>
      </c>
      <c r="N196" s="3">
        <v>0</v>
      </c>
      <c r="O196" s="4">
        <v>1.9881712962962963</v>
      </c>
      <c r="P196" s="4">
        <v>1.4796875</v>
      </c>
      <c r="R196" t="s">
        <v>400</v>
      </c>
    </row>
    <row r="197" spans="1:18" hidden="1" x14ac:dyDescent="0.25">
      <c r="A197">
        <v>3011</v>
      </c>
      <c r="B197" t="s">
        <v>401</v>
      </c>
      <c r="C197" s="1">
        <v>42594.617152777777</v>
      </c>
      <c r="D197" t="s">
        <v>564</v>
      </c>
      <c r="E197" t="s">
        <v>585</v>
      </c>
      <c r="F197" t="s">
        <v>16</v>
      </c>
      <c r="G197" s="2">
        <v>42595</v>
      </c>
      <c r="H197" s="2">
        <v>13</v>
      </c>
      <c r="I197" s="2">
        <v>8</v>
      </c>
      <c r="J197" s="2">
        <v>2016</v>
      </c>
      <c r="L197" t="s">
        <v>12</v>
      </c>
      <c r="M197" s="3">
        <v>9.7222222222222209E-4</v>
      </c>
      <c r="N197" s="3">
        <v>0.31170138888888888</v>
      </c>
      <c r="O197" s="3">
        <v>1.8298611111111113E-2</v>
      </c>
      <c r="P197" s="3">
        <v>0.53984953703703698</v>
      </c>
      <c r="R197" t="s">
        <v>402</v>
      </c>
    </row>
    <row r="198" spans="1:18" hidden="1" x14ac:dyDescent="0.25">
      <c r="A198">
        <v>3012</v>
      </c>
      <c r="B198" t="s">
        <v>403</v>
      </c>
      <c r="C198" s="1">
        <v>42594.622569444444</v>
      </c>
      <c r="D198" t="s">
        <v>561</v>
      </c>
      <c r="E198" t="s">
        <v>577</v>
      </c>
      <c r="F198" t="s">
        <v>16</v>
      </c>
      <c r="G198" s="2">
        <v>42621</v>
      </c>
      <c r="H198" s="2">
        <v>8</v>
      </c>
      <c r="I198" s="2">
        <v>9</v>
      </c>
      <c r="J198" s="2">
        <v>2016</v>
      </c>
      <c r="L198" t="s">
        <v>12</v>
      </c>
      <c r="M198" s="3">
        <v>7.8703703703703705E-4</v>
      </c>
      <c r="N198" s="3">
        <v>0.11340277777777778</v>
      </c>
      <c r="O198" s="3">
        <v>0.12866898148148148</v>
      </c>
      <c r="P198" s="3">
        <v>0.62245370370370368</v>
      </c>
      <c r="R198" t="s">
        <v>404</v>
      </c>
    </row>
    <row r="199" spans="1:18" hidden="1" x14ac:dyDescent="0.25">
      <c r="A199">
        <v>3014</v>
      </c>
      <c r="B199" t="s">
        <v>405</v>
      </c>
      <c r="C199" s="1">
        <v>42594.623402777775</v>
      </c>
      <c r="D199" t="s">
        <v>561</v>
      </c>
      <c r="E199" t="s">
        <v>577</v>
      </c>
      <c r="F199" t="s">
        <v>16</v>
      </c>
      <c r="G199" s="2">
        <v>42621</v>
      </c>
      <c r="H199" s="2">
        <v>8</v>
      </c>
      <c r="I199" s="2">
        <v>9</v>
      </c>
      <c r="J199" s="2">
        <v>2016</v>
      </c>
      <c r="L199" t="s">
        <v>12</v>
      </c>
      <c r="M199" s="3">
        <v>7.8703703703703705E-4</v>
      </c>
      <c r="N199" s="3">
        <v>0.11362268518518519</v>
      </c>
      <c r="O199" s="3">
        <v>0.12780092592592593</v>
      </c>
      <c r="P199" s="3">
        <v>0.6222685185185185</v>
      </c>
      <c r="R199" t="s">
        <v>406</v>
      </c>
    </row>
    <row r="200" spans="1:18" hidden="1" x14ac:dyDescent="0.25">
      <c r="A200">
        <v>3015</v>
      </c>
      <c r="B200" t="s">
        <v>407</v>
      </c>
      <c r="C200" s="1">
        <v>42594.624942129631</v>
      </c>
      <c r="D200" t="s">
        <v>561</v>
      </c>
      <c r="E200" t="s">
        <v>577</v>
      </c>
      <c r="F200" t="s">
        <v>16</v>
      </c>
      <c r="G200" s="2">
        <v>42621</v>
      </c>
      <c r="H200" s="2">
        <v>8</v>
      </c>
      <c r="I200" s="2">
        <v>9</v>
      </c>
      <c r="J200" s="2">
        <v>2016</v>
      </c>
      <c r="L200" t="s">
        <v>12</v>
      </c>
      <c r="M200" s="3">
        <v>6.8287037037037025E-4</v>
      </c>
      <c r="N200" s="3">
        <v>0.11380787037037036</v>
      </c>
      <c r="O200" s="3">
        <v>0.12636574074074072</v>
      </c>
      <c r="P200" s="3">
        <v>0.62209490740740747</v>
      </c>
      <c r="R200" t="s">
        <v>408</v>
      </c>
    </row>
    <row r="201" spans="1:18" hidden="1" x14ac:dyDescent="0.25">
      <c r="A201">
        <v>3016</v>
      </c>
      <c r="B201" t="s">
        <v>409</v>
      </c>
      <c r="C201" s="1">
        <v>42594.633958333332</v>
      </c>
      <c r="D201" t="s">
        <v>561</v>
      </c>
      <c r="E201" t="s">
        <v>577</v>
      </c>
      <c r="F201" t="s">
        <v>16</v>
      </c>
      <c r="G201" s="2">
        <v>42625</v>
      </c>
      <c r="H201" s="2">
        <v>12</v>
      </c>
      <c r="I201" s="2">
        <v>9</v>
      </c>
      <c r="J201" s="2">
        <v>2016</v>
      </c>
      <c r="L201" t="s">
        <v>12</v>
      </c>
      <c r="M201" s="3">
        <v>6.5972222222222213E-4</v>
      </c>
      <c r="O201" s="3">
        <v>0.11538194444444444</v>
      </c>
      <c r="P201" s="3">
        <v>0.73789351851851848</v>
      </c>
      <c r="R201" t="s">
        <v>410</v>
      </c>
    </row>
    <row r="202" spans="1:18" hidden="1" x14ac:dyDescent="0.25">
      <c r="A202">
        <v>3017</v>
      </c>
      <c r="B202" t="s">
        <v>411</v>
      </c>
      <c r="C202" s="1">
        <v>42594.634675925925</v>
      </c>
      <c r="D202" t="s">
        <v>561</v>
      </c>
      <c r="E202" t="s">
        <v>577</v>
      </c>
      <c r="F202" t="s">
        <v>16</v>
      </c>
      <c r="G202" s="2">
        <v>42625</v>
      </c>
      <c r="H202" s="2">
        <v>12</v>
      </c>
      <c r="I202" s="2">
        <v>9</v>
      </c>
      <c r="J202" s="2">
        <v>2016</v>
      </c>
      <c r="L202" t="s">
        <v>12</v>
      </c>
      <c r="M202" s="3">
        <v>7.9861111111111105E-4</v>
      </c>
      <c r="O202" s="3">
        <v>0.11451388888888887</v>
      </c>
      <c r="P202" s="3">
        <v>0.73789351851851848</v>
      </c>
      <c r="R202" t="s">
        <v>412</v>
      </c>
    </row>
    <row r="203" spans="1:18" hidden="1" x14ac:dyDescent="0.25">
      <c r="A203">
        <v>3018</v>
      </c>
      <c r="B203" t="s">
        <v>413</v>
      </c>
      <c r="C203" s="1">
        <v>42594.635555555556</v>
      </c>
      <c r="D203" t="s">
        <v>561</v>
      </c>
      <c r="E203" t="s">
        <v>577</v>
      </c>
      <c r="F203" t="s">
        <v>16</v>
      </c>
      <c r="G203" s="2">
        <v>42625</v>
      </c>
      <c r="H203" s="2">
        <v>12</v>
      </c>
      <c r="I203" s="2">
        <v>9</v>
      </c>
      <c r="J203" s="2">
        <v>2016</v>
      </c>
      <c r="L203" t="s">
        <v>12</v>
      </c>
      <c r="M203" s="3">
        <v>6.2500000000000001E-4</v>
      </c>
      <c r="O203" s="3">
        <v>0.11381944444444443</v>
      </c>
      <c r="P203" s="3">
        <v>0.73789351851851848</v>
      </c>
      <c r="R203" t="s">
        <v>414</v>
      </c>
    </row>
    <row r="204" spans="1:18" hidden="1" x14ac:dyDescent="0.25">
      <c r="A204">
        <v>3019</v>
      </c>
      <c r="B204" t="s">
        <v>369</v>
      </c>
      <c r="C204" s="1">
        <v>42594.648368055554</v>
      </c>
      <c r="D204" t="s">
        <v>566</v>
      </c>
      <c r="E204" t="s">
        <v>575</v>
      </c>
      <c r="F204" t="s">
        <v>16</v>
      </c>
      <c r="G204" s="2">
        <v>42595</v>
      </c>
      <c r="H204" s="2">
        <v>13</v>
      </c>
      <c r="I204" s="2">
        <v>8</v>
      </c>
      <c r="J204" s="2">
        <v>2016</v>
      </c>
      <c r="L204" t="s">
        <v>13</v>
      </c>
      <c r="M204" s="3">
        <v>3.8425925925925923E-3</v>
      </c>
      <c r="O204" s="3">
        <v>9.9537037037037042E-4</v>
      </c>
      <c r="P204" s="3">
        <v>0.78276620370370376</v>
      </c>
      <c r="Q204" s="3">
        <v>5.1990740740740747E-2</v>
      </c>
      <c r="R204" t="s">
        <v>415</v>
      </c>
    </row>
    <row r="205" spans="1:18" hidden="1" x14ac:dyDescent="0.25">
      <c r="A205">
        <v>3020</v>
      </c>
      <c r="B205" t="s">
        <v>369</v>
      </c>
      <c r="C205" s="1">
        <v>42594.65284722222</v>
      </c>
      <c r="D205" t="s">
        <v>566</v>
      </c>
      <c r="E205" t="s">
        <v>575</v>
      </c>
      <c r="F205" t="s">
        <v>16</v>
      </c>
      <c r="G205" s="2">
        <v>42595</v>
      </c>
      <c r="H205" s="2">
        <v>13</v>
      </c>
      <c r="I205" s="2">
        <v>8</v>
      </c>
      <c r="J205" s="2">
        <v>2016</v>
      </c>
      <c r="L205" t="s">
        <v>13</v>
      </c>
      <c r="M205" s="3">
        <v>1.1921296296296296E-3</v>
      </c>
      <c r="O205" s="3">
        <v>6.134259259259259E-4</v>
      </c>
      <c r="P205" s="3">
        <v>0.78131944444444434</v>
      </c>
      <c r="Q205" s="3">
        <v>5.1990740740740747E-2</v>
      </c>
      <c r="R205" t="s">
        <v>416</v>
      </c>
    </row>
    <row r="206" spans="1:18" hidden="1" x14ac:dyDescent="0.25">
      <c r="A206">
        <v>3021</v>
      </c>
      <c r="B206" t="s">
        <v>369</v>
      </c>
      <c r="C206" s="1">
        <v>42594.656805555554</v>
      </c>
      <c r="D206" t="s">
        <v>566</v>
      </c>
      <c r="E206" t="s">
        <v>575</v>
      </c>
      <c r="F206" t="s">
        <v>16</v>
      </c>
      <c r="G206" s="2">
        <v>42595</v>
      </c>
      <c r="H206" s="2">
        <v>13</v>
      </c>
      <c r="I206" s="2">
        <v>8</v>
      </c>
      <c r="J206" s="2">
        <v>2016</v>
      </c>
      <c r="L206" t="s">
        <v>13</v>
      </c>
      <c r="M206" s="3">
        <v>1.4467592592592594E-3</v>
      </c>
      <c r="O206" s="3">
        <v>9.1435185185185178E-3</v>
      </c>
      <c r="P206" s="3">
        <v>0.76857638888888891</v>
      </c>
      <c r="Q206" s="3">
        <v>5.1990740740740747E-2</v>
      </c>
      <c r="R206" t="s">
        <v>417</v>
      </c>
    </row>
    <row r="207" spans="1:18" hidden="1" x14ac:dyDescent="0.25">
      <c r="A207">
        <v>3022</v>
      </c>
      <c r="B207" t="s">
        <v>369</v>
      </c>
      <c r="C207" s="1">
        <v>42594.658495370371</v>
      </c>
      <c r="D207" t="s">
        <v>566</v>
      </c>
      <c r="E207" t="s">
        <v>575</v>
      </c>
      <c r="F207" t="s">
        <v>16</v>
      </c>
      <c r="G207" s="2">
        <v>42595</v>
      </c>
      <c r="H207" s="2">
        <v>13</v>
      </c>
      <c r="I207" s="2">
        <v>8</v>
      </c>
      <c r="J207" s="2">
        <v>2016</v>
      </c>
      <c r="L207" t="s">
        <v>13</v>
      </c>
      <c r="M207" s="3">
        <v>8.7962962962962962E-4</v>
      </c>
      <c r="O207" s="3">
        <v>7.9166666666666673E-3</v>
      </c>
      <c r="P207" s="3">
        <v>0.76868055555555559</v>
      </c>
      <c r="Q207" s="3">
        <v>5.1990740740740747E-2</v>
      </c>
      <c r="R207" t="s">
        <v>418</v>
      </c>
    </row>
    <row r="208" spans="1:18" hidden="1" x14ac:dyDescent="0.25">
      <c r="A208">
        <v>3024</v>
      </c>
      <c r="B208" t="s">
        <v>419</v>
      </c>
      <c r="C208" s="1">
        <v>42594.65929398148</v>
      </c>
      <c r="D208" t="s">
        <v>559</v>
      </c>
      <c r="E208" t="s">
        <v>574</v>
      </c>
      <c r="F208" t="s">
        <v>16</v>
      </c>
      <c r="G208" s="2">
        <v>42611</v>
      </c>
      <c r="H208" s="2">
        <v>29</v>
      </c>
      <c r="I208" s="2">
        <v>8</v>
      </c>
      <c r="J208" s="2">
        <v>2016</v>
      </c>
      <c r="L208" t="s">
        <v>247</v>
      </c>
      <c r="M208" s="3">
        <v>2.9398148148148148E-3</v>
      </c>
      <c r="N208" s="3">
        <v>0.73996527777777776</v>
      </c>
      <c r="O208" s="3">
        <v>3.3900462962962966E-2</v>
      </c>
      <c r="P208" s="3">
        <v>5.1863425925925931E-2</v>
      </c>
      <c r="R208" t="s">
        <v>420</v>
      </c>
    </row>
    <row r="209" spans="1:18" hidden="1" x14ac:dyDescent="0.25">
      <c r="A209">
        <v>3023</v>
      </c>
      <c r="B209" t="s">
        <v>421</v>
      </c>
      <c r="C209" s="1">
        <v>42594.660231481481</v>
      </c>
      <c r="D209" t="s">
        <v>566</v>
      </c>
      <c r="E209" t="s">
        <v>575</v>
      </c>
      <c r="F209" t="s">
        <v>16</v>
      </c>
      <c r="G209" s="2">
        <v>42595</v>
      </c>
      <c r="H209" s="2">
        <v>13</v>
      </c>
      <c r="I209" s="2">
        <v>8</v>
      </c>
      <c r="J209" s="2">
        <v>2016</v>
      </c>
      <c r="L209" t="s">
        <v>13</v>
      </c>
      <c r="M209" s="3">
        <v>7.9861111111111105E-4</v>
      </c>
      <c r="O209" s="3">
        <v>6.6203703703703702E-3</v>
      </c>
      <c r="P209" s="3">
        <v>0.76833333333333342</v>
      </c>
      <c r="Q209" s="3">
        <v>5.1979166666666667E-2</v>
      </c>
      <c r="R209" t="s">
        <v>422</v>
      </c>
    </row>
    <row r="210" spans="1:18" hidden="1" x14ac:dyDescent="0.25">
      <c r="A210">
        <v>3025</v>
      </c>
      <c r="B210" t="s">
        <v>423</v>
      </c>
      <c r="C210" s="1">
        <v>42594.662789351853</v>
      </c>
      <c r="D210" t="s">
        <v>559</v>
      </c>
      <c r="E210" t="s">
        <v>574</v>
      </c>
      <c r="F210" t="s">
        <v>16</v>
      </c>
      <c r="G210" s="2">
        <v>42611</v>
      </c>
      <c r="H210" s="2">
        <v>29</v>
      </c>
      <c r="I210" s="2">
        <v>8</v>
      </c>
      <c r="J210" s="2">
        <v>2016</v>
      </c>
      <c r="L210" t="s">
        <v>247</v>
      </c>
      <c r="M210" s="3">
        <v>6.2500000000000001E-4</v>
      </c>
      <c r="N210" s="3">
        <v>0.7400000000000001</v>
      </c>
      <c r="O210" s="3">
        <v>3.3148148148148149E-2</v>
      </c>
      <c r="P210" s="3">
        <v>5.1388888888888894E-2</v>
      </c>
      <c r="R210" t="s">
        <v>424</v>
      </c>
    </row>
    <row r="211" spans="1:18" hidden="1" x14ac:dyDescent="0.25">
      <c r="A211">
        <v>3026</v>
      </c>
      <c r="B211" t="s">
        <v>425</v>
      </c>
      <c r="C211" s="1">
        <v>42594.663472222222</v>
      </c>
      <c r="D211" t="s">
        <v>559</v>
      </c>
      <c r="E211" t="s">
        <v>574</v>
      </c>
      <c r="F211" t="s">
        <v>16</v>
      </c>
      <c r="G211" s="2">
        <v>42611</v>
      </c>
      <c r="H211" s="2">
        <v>29</v>
      </c>
      <c r="I211" s="2">
        <v>8</v>
      </c>
      <c r="J211" s="2">
        <v>2016</v>
      </c>
      <c r="L211" t="s">
        <v>247</v>
      </c>
      <c r="M211" s="3">
        <v>6.4814814814814813E-4</v>
      </c>
      <c r="N211" s="3">
        <v>0.7399768518518518</v>
      </c>
      <c r="O211" s="3">
        <v>3.2847222222222222E-2</v>
      </c>
      <c r="P211" s="3">
        <v>5.1018518518518519E-2</v>
      </c>
      <c r="R211" t="s">
        <v>426</v>
      </c>
    </row>
    <row r="212" spans="1:18" x14ac:dyDescent="0.25">
      <c r="A212">
        <v>2907</v>
      </c>
      <c r="B212" t="s">
        <v>193</v>
      </c>
      <c r="C212" s="1">
        <v>42587.550983796296</v>
      </c>
      <c r="D212" t="s">
        <v>567</v>
      </c>
      <c r="E212" t="s">
        <v>576</v>
      </c>
      <c r="F212" t="s">
        <v>16</v>
      </c>
      <c r="G212" s="2">
        <v>42660</v>
      </c>
      <c r="H212" s="11">
        <v>17</v>
      </c>
      <c r="I212" s="11">
        <v>10</v>
      </c>
      <c r="J212" s="11">
        <v>2016</v>
      </c>
      <c r="K212" s="2">
        <v>42592</v>
      </c>
      <c r="L212" t="s">
        <v>17</v>
      </c>
      <c r="M212" s="3">
        <v>3.5416666666666665E-3</v>
      </c>
      <c r="N212" s="3">
        <v>4.9409722222222223E-2</v>
      </c>
      <c r="O212" s="3">
        <v>2.8310185185185185E-2</v>
      </c>
      <c r="P212" s="3">
        <v>0.82103009259259263</v>
      </c>
      <c r="Q212" s="3">
        <v>0.21342592592592591</v>
      </c>
      <c r="R212" t="s">
        <v>194</v>
      </c>
    </row>
    <row r="213" spans="1:18" hidden="1" x14ac:dyDescent="0.25">
      <c r="A213">
        <v>3028</v>
      </c>
      <c r="B213" t="s">
        <v>383</v>
      </c>
      <c r="C213" s="1">
        <v>42594.671331018515</v>
      </c>
      <c r="D213" t="s">
        <v>559</v>
      </c>
      <c r="E213" t="s">
        <v>574</v>
      </c>
      <c r="F213" t="s">
        <v>16</v>
      </c>
      <c r="G213" s="2">
        <v>42611</v>
      </c>
      <c r="H213" s="2">
        <v>29</v>
      </c>
      <c r="I213" s="2">
        <v>8</v>
      </c>
      <c r="J213" s="2">
        <v>2016</v>
      </c>
      <c r="L213" t="s">
        <v>13</v>
      </c>
      <c r="M213" s="3">
        <v>7.175925925925927E-4</v>
      </c>
      <c r="O213" s="3">
        <v>2.5451388888888888E-2</v>
      </c>
      <c r="P213" s="3">
        <v>0.77464120370370371</v>
      </c>
      <c r="Q213" s="3">
        <v>1.5844907407407408E-2</v>
      </c>
      <c r="R213" t="s">
        <v>429</v>
      </c>
    </row>
    <row r="214" spans="1:18" hidden="1" x14ac:dyDescent="0.25">
      <c r="A214">
        <v>3029</v>
      </c>
      <c r="B214" t="s">
        <v>383</v>
      </c>
      <c r="C214" s="1">
        <v>42594.672094907408</v>
      </c>
      <c r="D214" t="s">
        <v>559</v>
      </c>
      <c r="E214" t="s">
        <v>574</v>
      </c>
      <c r="F214" t="s">
        <v>16</v>
      </c>
      <c r="G214" s="2">
        <v>42611</v>
      </c>
      <c r="H214" s="2">
        <v>29</v>
      </c>
      <c r="I214" s="2">
        <v>8</v>
      </c>
      <c r="J214" s="2">
        <v>2016</v>
      </c>
      <c r="L214" t="s">
        <v>13</v>
      </c>
      <c r="M214" s="3">
        <v>5.7870370370370378E-4</v>
      </c>
      <c r="O214" s="3">
        <v>2.5381944444444443E-2</v>
      </c>
      <c r="P214" s="3">
        <v>0.77408564814814806</v>
      </c>
      <c r="Q214" s="3">
        <v>1.5844907407407408E-2</v>
      </c>
      <c r="R214" t="s">
        <v>430</v>
      </c>
    </row>
    <row r="215" spans="1:18" hidden="1" x14ac:dyDescent="0.25">
      <c r="A215">
        <v>3030</v>
      </c>
      <c r="B215" t="s">
        <v>431</v>
      </c>
      <c r="C215" s="1">
        <v>42594.672731481478</v>
      </c>
      <c r="D215" t="s">
        <v>559</v>
      </c>
      <c r="E215" t="s">
        <v>574</v>
      </c>
      <c r="F215" t="s">
        <v>16</v>
      </c>
      <c r="G215" s="2">
        <v>42611</v>
      </c>
      <c r="H215" s="2">
        <v>29</v>
      </c>
      <c r="I215" s="2">
        <v>8</v>
      </c>
      <c r="J215" s="2">
        <v>2016</v>
      </c>
      <c r="L215" t="s">
        <v>12</v>
      </c>
      <c r="M215" s="3">
        <v>6.4814814814814813E-4</v>
      </c>
      <c r="N215" s="3">
        <v>0.63973379629629623</v>
      </c>
      <c r="O215" s="3">
        <v>8.0173611111111112E-2</v>
      </c>
      <c r="P215" s="3">
        <v>0.71236111111111111</v>
      </c>
      <c r="R215" t="s">
        <v>432</v>
      </c>
    </row>
    <row r="216" spans="1:18" hidden="1" x14ac:dyDescent="0.25">
      <c r="A216">
        <v>3031</v>
      </c>
      <c r="B216" t="s">
        <v>433</v>
      </c>
      <c r="C216" s="1">
        <v>42594.692083333335</v>
      </c>
      <c r="D216" t="s">
        <v>566</v>
      </c>
      <c r="E216" t="s">
        <v>576</v>
      </c>
      <c r="F216" t="s">
        <v>16</v>
      </c>
      <c r="G216" s="2">
        <v>42597</v>
      </c>
      <c r="H216" s="2">
        <v>15</v>
      </c>
      <c r="I216" s="2">
        <v>8</v>
      </c>
      <c r="J216" s="2">
        <v>2016</v>
      </c>
      <c r="L216" t="s">
        <v>13</v>
      </c>
      <c r="M216" s="3">
        <v>1.8402777777777777E-3</v>
      </c>
      <c r="O216" s="3">
        <v>1.0300925925925926E-3</v>
      </c>
      <c r="P216" s="3">
        <v>0.77717592592592588</v>
      </c>
      <c r="Q216" s="3">
        <v>1.5856481481481482E-2</v>
      </c>
      <c r="R216" t="s">
        <v>434</v>
      </c>
    </row>
    <row r="217" spans="1:18" hidden="1" x14ac:dyDescent="0.25">
      <c r="A217">
        <v>3032</v>
      </c>
      <c r="B217" t="s">
        <v>383</v>
      </c>
      <c r="C217" s="1">
        <v>42594.694039351853</v>
      </c>
      <c r="D217" t="s">
        <v>566</v>
      </c>
      <c r="E217" t="s">
        <v>576</v>
      </c>
      <c r="F217" t="s">
        <v>16</v>
      </c>
      <c r="G217" s="2">
        <v>42597</v>
      </c>
      <c r="H217" s="2">
        <v>15</v>
      </c>
      <c r="I217" s="2">
        <v>8</v>
      </c>
      <c r="J217" s="2">
        <v>2016</v>
      </c>
      <c r="L217" t="s">
        <v>13</v>
      </c>
      <c r="M217" s="3">
        <v>1.9791666666666668E-3</v>
      </c>
      <c r="O217" s="3">
        <v>9.3750000000000007E-4</v>
      </c>
      <c r="P217" s="3">
        <v>0.77518518518518509</v>
      </c>
      <c r="Q217" s="3">
        <v>1.5844907407407408E-2</v>
      </c>
      <c r="R217" t="s">
        <v>435</v>
      </c>
    </row>
    <row r="218" spans="1:18" hidden="1" x14ac:dyDescent="0.25">
      <c r="A218">
        <v>3033</v>
      </c>
      <c r="B218" t="s">
        <v>383</v>
      </c>
      <c r="C218" s="1">
        <v>42594.696215277778</v>
      </c>
      <c r="D218" t="s">
        <v>566</v>
      </c>
      <c r="E218" t="s">
        <v>576</v>
      </c>
      <c r="F218" t="s">
        <v>16</v>
      </c>
      <c r="G218" s="2">
        <v>42597</v>
      </c>
      <c r="H218" s="2">
        <v>15</v>
      </c>
      <c r="I218" s="2">
        <v>8</v>
      </c>
      <c r="J218" s="2">
        <v>2016</v>
      </c>
      <c r="L218" t="s">
        <v>13</v>
      </c>
      <c r="M218" s="3">
        <v>8.3333333333333339E-4</v>
      </c>
      <c r="O218" s="3">
        <v>4.5138888888888892E-4</v>
      </c>
      <c r="P218" s="3">
        <v>0.77464120370370371</v>
      </c>
      <c r="Q218" s="3">
        <v>1.5844907407407408E-2</v>
      </c>
      <c r="R218" t="s">
        <v>436</v>
      </c>
    </row>
    <row r="219" spans="1:18" hidden="1" x14ac:dyDescent="0.25">
      <c r="A219">
        <v>3034</v>
      </c>
      <c r="B219" t="s">
        <v>437</v>
      </c>
      <c r="C219" s="1">
        <v>42594.718946759262</v>
      </c>
      <c r="D219" t="s">
        <v>562</v>
      </c>
      <c r="E219" t="s">
        <v>594</v>
      </c>
      <c r="F219" t="s">
        <v>16</v>
      </c>
      <c r="G219" s="2">
        <v>42600</v>
      </c>
      <c r="H219" s="2">
        <v>18</v>
      </c>
      <c r="I219" s="2">
        <v>8</v>
      </c>
      <c r="J219" s="2">
        <v>2016</v>
      </c>
      <c r="L219" t="s">
        <v>12</v>
      </c>
      <c r="M219" s="3">
        <v>2.9282407407407412E-3</v>
      </c>
      <c r="O219" s="3">
        <v>1.8171296296296297E-3</v>
      </c>
      <c r="P219" s="3">
        <v>0.76422453703703708</v>
      </c>
      <c r="R219" t="s">
        <v>438</v>
      </c>
    </row>
    <row r="220" spans="1:18" hidden="1" x14ac:dyDescent="0.25">
      <c r="A220">
        <v>3035</v>
      </c>
      <c r="B220" t="s">
        <v>439</v>
      </c>
      <c r="C220" s="1">
        <v>42594.723263888889</v>
      </c>
      <c r="D220" t="s">
        <v>559</v>
      </c>
      <c r="E220" t="s">
        <v>574</v>
      </c>
      <c r="F220" t="s">
        <v>16</v>
      </c>
      <c r="G220" s="2">
        <v>42611</v>
      </c>
      <c r="H220" s="2">
        <v>29</v>
      </c>
      <c r="I220" s="2">
        <v>8</v>
      </c>
      <c r="J220" s="2">
        <v>2016</v>
      </c>
      <c r="L220" t="s">
        <v>12</v>
      </c>
      <c r="M220" s="3">
        <v>8.2175925925925917E-4</v>
      </c>
      <c r="O220" s="3">
        <v>1.892361111111111E-2</v>
      </c>
      <c r="P220" s="3">
        <v>0.74496527777777777</v>
      </c>
      <c r="R220" t="s">
        <v>440</v>
      </c>
    </row>
    <row r="221" spans="1:18" hidden="1" x14ac:dyDescent="0.25">
      <c r="A221">
        <v>3036</v>
      </c>
      <c r="B221" t="s">
        <v>441</v>
      </c>
      <c r="C221" s="1">
        <v>42594.72415509259</v>
      </c>
      <c r="D221" t="s">
        <v>559</v>
      </c>
      <c r="E221" t="s">
        <v>574</v>
      </c>
      <c r="F221" t="s">
        <v>16</v>
      </c>
      <c r="G221" s="2">
        <v>42611</v>
      </c>
      <c r="H221" s="2">
        <v>29</v>
      </c>
      <c r="I221" s="2">
        <v>8</v>
      </c>
      <c r="J221" s="2">
        <v>2016</v>
      </c>
      <c r="L221" t="s">
        <v>12</v>
      </c>
      <c r="M221" s="3">
        <v>6.134259259259259E-4</v>
      </c>
      <c r="O221" s="3">
        <v>2.0081018518518519E-2</v>
      </c>
      <c r="P221" s="3">
        <v>0.74313657407407396</v>
      </c>
      <c r="R221" t="s">
        <v>442</v>
      </c>
    </row>
    <row r="222" spans="1:18" hidden="1" x14ac:dyDescent="0.25">
      <c r="A222">
        <v>3037</v>
      </c>
      <c r="B222" t="s">
        <v>443</v>
      </c>
      <c r="C222" s="1">
        <v>42594.724814814814</v>
      </c>
      <c r="D222" t="s">
        <v>559</v>
      </c>
      <c r="E222" t="s">
        <v>574</v>
      </c>
      <c r="F222" t="s">
        <v>16</v>
      </c>
      <c r="G222" s="2">
        <v>42611</v>
      </c>
      <c r="H222" s="2">
        <v>29</v>
      </c>
      <c r="I222" s="2">
        <v>8</v>
      </c>
      <c r="J222" s="2">
        <v>2016</v>
      </c>
      <c r="L222" t="s">
        <v>12</v>
      </c>
      <c r="M222" s="3">
        <v>5.0925925925925921E-4</v>
      </c>
      <c r="O222" s="3">
        <v>1.8842592592592591E-2</v>
      </c>
      <c r="P222" s="3">
        <v>0.74381944444444448</v>
      </c>
      <c r="R222" t="s">
        <v>444</v>
      </c>
    </row>
    <row r="223" spans="1:18" hidden="1" x14ac:dyDescent="0.25">
      <c r="A223">
        <v>3038</v>
      </c>
      <c r="B223" t="s">
        <v>445</v>
      </c>
      <c r="C223" s="1">
        <v>42594.745798611111</v>
      </c>
      <c r="D223" t="s">
        <v>559</v>
      </c>
      <c r="E223" t="s">
        <v>574</v>
      </c>
      <c r="F223" t="s">
        <v>16</v>
      </c>
      <c r="G223" s="2">
        <v>42611</v>
      </c>
      <c r="H223" s="2">
        <v>29</v>
      </c>
      <c r="I223" s="2">
        <v>8</v>
      </c>
      <c r="J223" s="2">
        <v>2016</v>
      </c>
      <c r="L223" t="s">
        <v>12</v>
      </c>
      <c r="M223" s="3">
        <v>6.8287037037037025E-4</v>
      </c>
      <c r="O223" s="3">
        <v>1.1458333333333333E-3</v>
      </c>
      <c r="P223" s="3">
        <v>0.74034722222222227</v>
      </c>
      <c r="R223" t="s">
        <v>446</v>
      </c>
    </row>
    <row r="224" spans="1:18" hidden="1" x14ac:dyDescent="0.25">
      <c r="A224">
        <v>3039</v>
      </c>
      <c r="B224" t="s">
        <v>447</v>
      </c>
      <c r="C224" s="1">
        <v>42594.746539351851</v>
      </c>
      <c r="D224" t="s">
        <v>559</v>
      </c>
      <c r="E224" t="s">
        <v>574</v>
      </c>
      <c r="F224" t="s">
        <v>16</v>
      </c>
      <c r="G224" s="2">
        <v>42611</v>
      </c>
      <c r="H224" s="2">
        <v>29</v>
      </c>
      <c r="I224" s="2">
        <v>8</v>
      </c>
      <c r="J224" s="2">
        <v>2016</v>
      </c>
      <c r="L224" t="s">
        <v>12</v>
      </c>
      <c r="M224" s="3">
        <v>5.4398148148148144E-4</v>
      </c>
      <c r="O224" s="3">
        <v>8.449074074074075E-4</v>
      </c>
      <c r="P224" s="3">
        <v>0.74004629629629637</v>
      </c>
      <c r="R224" t="s">
        <v>448</v>
      </c>
    </row>
    <row r="225" spans="1:18" hidden="1" x14ac:dyDescent="0.25">
      <c r="A225">
        <v>3040</v>
      </c>
      <c r="B225" t="s">
        <v>449</v>
      </c>
      <c r="C225" s="1">
        <v>42594.747152777774</v>
      </c>
      <c r="D225" t="s">
        <v>559</v>
      </c>
      <c r="E225" t="s">
        <v>574</v>
      </c>
      <c r="F225" t="s">
        <v>16</v>
      </c>
      <c r="G225" s="2">
        <v>42611</v>
      </c>
      <c r="H225" s="2">
        <v>29</v>
      </c>
      <c r="I225" s="2">
        <v>8</v>
      </c>
      <c r="J225" s="2">
        <v>2016</v>
      </c>
      <c r="L225" t="s">
        <v>12</v>
      </c>
      <c r="M225" s="3">
        <v>5.0925925925925921E-4</v>
      </c>
      <c r="N225" s="3">
        <v>2.2928240740740739E-2</v>
      </c>
      <c r="O225" s="3">
        <v>5.5243055555555559E-2</v>
      </c>
      <c r="P225" s="3">
        <v>0.66216435185185185</v>
      </c>
      <c r="R225" t="s">
        <v>450</v>
      </c>
    </row>
    <row r="226" spans="1:18" x14ac:dyDescent="0.25">
      <c r="A226">
        <v>2908</v>
      </c>
      <c r="B226" t="s">
        <v>197</v>
      </c>
      <c r="C226" s="1">
        <v>42587.552465277775</v>
      </c>
      <c r="D226" t="s">
        <v>567</v>
      </c>
      <c r="E226" t="s">
        <v>576</v>
      </c>
      <c r="F226" t="s">
        <v>16</v>
      </c>
      <c r="G226" s="2">
        <v>42660</v>
      </c>
      <c r="H226" s="11">
        <v>17</v>
      </c>
      <c r="I226" s="11">
        <v>10</v>
      </c>
      <c r="J226" s="11">
        <v>2016</v>
      </c>
      <c r="K226" s="2">
        <v>42592</v>
      </c>
      <c r="L226" t="s">
        <v>17</v>
      </c>
      <c r="M226" s="3">
        <v>2.2685185185185182E-3</v>
      </c>
      <c r="N226" s="3">
        <v>4.9525462962962959E-2</v>
      </c>
      <c r="O226" s="3">
        <v>2.946759259259259E-2</v>
      </c>
      <c r="P226" s="3">
        <v>0.8195486111111111</v>
      </c>
      <c r="Q226" s="3">
        <v>0.21447916666666667</v>
      </c>
      <c r="R226" t="s">
        <v>198</v>
      </c>
    </row>
    <row r="227" spans="1:18" x14ac:dyDescent="0.25">
      <c r="A227">
        <v>2909</v>
      </c>
      <c r="B227" t="s">
        <v>201</v>
      </c>
      <c r="C227" s="1">
        <v>42587.553425925929</v>
      </c>
      <c r="D227" t="s">
        <v>567</v>
      </c>
      <c r="E227" t="s">
        <v>576</v>
      </c>
      <c r="F227" t="s">
        <v>16</v>
      </c>
      <c r="G227" s="2">
        <v>42660</v>
      </c>
      <c r="H227" s="11">
        <v>17</v>
      </c>
      <c r="I227" s="11">
        <v>10</v>
      </c>
      <c r="J227" s="11">
        <v>2016</v>
      </c>
      <c r="K227" s="2">
        <v>42592</v>
      </c>
      <c r="L227" t="s">
        <v>17</v>
      </c>
      <c r="M227" s="3">
        <v>1.4583333333333334E-3</v>
      </c>
      <c r="N227" s="3">
        <v>4.9583333333333333E-2</v>
      </c>
      <c r="O227" s="3">
        <v>3.1666666666666669E-2</v>
      </c>
      <c r="P227" s="3">
        <v>0.81716435185185177</v>
      </c>
      <c r="Q227" s="3">
        <v>0.21687500000000001</v>
      </c>
      <c r="R227" t="s">
        <v>202</v>
      </c>
    </row>
    <row r="228" spans="1:18" hidden="1" x14ac:dyDescent="0.25">
      <c r="A228">
        <v>3043</v>
      </c>
      <c r="B228" t="s">
        <v>455</v>
      </c>
      <c r="C228" s="1">
        <v>42594.805</v>
      </c>
      <c r="D228" t="s">
        <v>562</v>
      </c>
      <c r="E228" t="s">
        <v>594</v>
      </c>
      <c r="F228" t="s">
        <v>16</v>
      </c>
      <c r="G228" s="2">
        <v>42604</v>
      </c>
      <c r="H228" s="2">
        <v>22</v>
      </c>
      <c r="I228" s="2">
        <v>8</v>
      </c>
      <c r="J228" s="2">
        <v>2016</v>
      </c>
      <c r="L228" t="s">
        <v>12</v>
      </c>
      <c r="M228" s="3">
        <v>0</v>
      </c>
      <c r="O228" s="3">
        <v>0</v>
      </c>
      <c r="P228" s="3">
        <v>0.73791666666666667</v>
      </c>
      <c r="R228" t="s">
        <v>456</v>
      </c>
    </row>
    <row r="229" spans="1:18" hidden="1" x14ac:dyDescent="0.25">
      <c r="A229">
        <v>3044</v>
      </c>
      <c r="B229" t="s">
        <v>457</v>
      </c>
      <c r="C229" s="1">
        <v>42597.438298611109</v>
      </c>
      <c r="D229" t="s">
        <v>557</v>
      </c>
      <c r="E229" t="s">
        <v>582</v>
      </c>
      <c r="F229" t="s">
        <v>16</v>
      </c>
      <c r="G229" s="2">
        <v>42604</v>
      </c>
      <c r="H229" s="2">
        <v>22</v>
      </c>
      <c r="I229" s="2">
        <v>8</v>
      </c>
      <c r="J229" s="2">
        <v>2016</v>
      </c>
      <c r="L229" t="s">
        <v>12</v>
      </c>
      <c r="M229" s="3">
        <v>2.0023148148148148E-3</v>
      </c>
      <c r="O229" s="3">
        <v>4.0509259259259258E-4</v>
      </c>
      <c r="P229" s="3">
        <v>0.67214120370370367</v>
      </c>
      <c r="R229" t="s">
        <v>458</v>
      </c>
    </row>
    <row r="230" spans="1:18" hidden="1" x14ac:dyDescent="0.25">
      <c r="A230">
        <v>3045</v>
      </c>
      <c r="B230" t="s">
        <v>459</v>
      </c>
      <c r="C230" s="1">
        <v>42597.440844907411</v>
      </c>
      <c r="D230" t="s">
        <v>557</v>
      </c>
      <c r="E230" t="s">
        <v>582</v>
      </c>
      <c r="F230" t="s">
        <v>16</v>
      </c>
      <c r="G230" s="2">
        <v>42604</v>
      </c>
      <c r="H230" s="2">
        <v>22</v>
      </c>
      <c r="I230" s="2">
        <v>8</v>
      </c>
      <c r="J230" s="2">
        <v>2016</v>
      </c>
      <c r="L230" t="s">
        <v>12</v>
      </c>
      <c r="M230" s="3">
        <v>8.2175925925925917E-4</v>
      </c>
      <c r="O230" s="3">
        <v>2.6620370370370372E-4</v>
      </c>
      <c r="P230" s="3">
        <v>0.67091435185185189</v>
      </c>
      <c r="R230" t="s">
        <v>460</v>
      </c>
    </row>
    <row r="231" spans="1:18" hidden="1" x14ac:dyDescent="0.25">
      <c r="A231">
        <v>3046</v>
      </c>
      <c r="B231" t="s">
        <v>461</v>
      </c>
      <c r="C231" s="1">
        <v>42597.442280092589</v>
      </c>
      <c r="D231" t="s">
        <v>557</v>
      </c>
      <c r="E231" t="s">
        <v>582</v>
      </c>
      <c r="F231" t="s">
        <v>16</v>
      </c>
      <c r="G231" s="2">
        <v>42604</v>
      </c>
      <c r="H231" s="2">
        <v>22</v>
      </c>
      <c r="I231" s="2">
        <v>8</v>
      </c>
      <c r="J231" s="2">
        <v>2016</v>
      </c>
      <c r="L231" t="s">
        <v>12</v>
      </c>
      <c r="M231" s="3">
        <v>9.8379629629629642E-4</v>
      </c>
      <c r="O231" s="3">
        <v>1.0879629629629629E-3</v>
      </c>
      <c r="P231" s="3">
        <v>0.66849537037037043</v>
      </c>
      <c r="R231" t="s">
        <v>462</v>
      </c>
    </row>
    <row r="232" spans="1:18" x14ac:dyDescent="0.25">
      <c r="A232">
        <v>2950</v>
      </c>
      <c r="B232" t="s">
        <v>292</v>
      </c>
      <c r="C232" s="1">
        <v>42591.459074074075</v>
      </c>
      <c r="D232" t="s">
        <v>566</v>
      </c>
      <c r="E232" t="s">
        <v>576</v>
      </c>
      <c r="F232" t="s">
        <v>16</v>
      </c>
      <c r="G232" s="2">
        <v>42618</v>
      </c>
      <c r="H232" s="11">
        <v>5</v>
      </c>
      <c r="I232" s="11">
        <v>9</v>
      </c>
      <c r="J232" s="11">
        <v>2016</v>
      </c>
      <c r="K232" s="2">
        <v>42594</v>
      </c>
      <c r="L232" t="s">
        <v>17</v>
      </c>
      <c r="M232" s="3">
        <v>9.1898148148148139E-3</v>
      </c>
      <c r="N232" s="3">
        <v>4.9004629629629627E-2</v>
      </c>
      <c r="O232" s="3">
        <v>3.5879629629629629E-3</v>
      </c>
      <c r="P232" s="3">
        <v>0.91525462962962967</v>
      </c>
      <c r="Q232" s="3">
        <v>9.2175925925925925E-2</v>
      </c>
      <c r="R232" t="s">
        <v>293</v>
      </c>
    </row>
    <row r="233" spans="1:18" x14ac:dyDescent="0.25">
      <c r="A233">
        <v>2951</v>
      </c>
      <c r="B233" t="s">
        <v>294</v>
      </c>
      <c r="C233" s="1">
        <v>42591.468807870369</v>
      </c>
      <c r="D233" t="s">
        <v>566</v>
      </c>
      <c r="E233" t="s">
        <v>576</v>
      </c>
      <c r="F233" t="s">
        <v>16</v>
      </c>
      <c r="G233" s="2">
        <v>42618</v>
      </c>
      <c r="H233" s="11">
        <v>5</v>
      </c>
      <c r="I233" s="11">
        <v>9</v>
      </c>
      <c r="J233" s="11">
        <v>2016</v>
      </c>
      <c r="K233" s="2">
        <v>42594</v>
      </c>
      <c r="L233" t="s">
        <v>17</v>
      </c>
      <c r="M233" s="3">
        <v>1.6435185185185183E-3</v>
      </c>
      <c r="N233" s="3">
        <v>5.1608796296296298E-2</v>
      </c>
      <c r="O233" s="3">
        <v>2.1412037037037038E-3</v>
      </c>
      <c r="P233" s="3">
        <v>0.91192129629629637</v>
      </c>
      <c r="Q233" s="3">
        <v>8.2465277777777776E-2</v>
      </c>
      <c r="R233" t="s">
        <v>295</v>
      </c>
    </row>
    <row r="234" spans="1:18" hidden="1" x14ac:dyDescent="0.25">
      <c r="A234">
        <v>3049</v>
      </c>
      <c r="B234" t="s">
        <v>467</v>
      </c>
      <c r="C234" s="1">
        <v>42597.505289351851</v>
      </c>
      <c r="D234" t="s">
        <v>563</v>
      </c>
      <c r="E234" t="s">
        <v>581</v>
      </c>
      <c r="F234" t="s">
        <v>16</v>
      </c>
      <c r="G234" s="2">
        <v>42604</v>
      </c>
      <c r="H234" s="2">
        <v>22</v>
      </c>
      <c r="I234" s="2">
        <v>8</v>
      </c>
      <c r="J234" s="2">
        <v>2016</v>
      </c>
      <c r="L234" t="s">
        <v>12</v>
      </c>
      <c r="M234" s="3">
        <v>9.0277777777777784E-4</v>
      </c>
      <c r="O234" s="3">
        <v>5.5787037037037038E-3</v>
      </c>
      <c r="P234" s="3">
        <v>0.60108796296296296</v>
      </c>
      <c r="R234" t="s">
        <v>468</v>
      </c>
    </row>
    <row r="235" spans="1:18" hidden="1" x14ac:dyDescent="0.25">
      <c r="A235">
        <v>3050</v>
      </c>
      <c r="B235" t="s">
        <v>469</v>
      </c>
      <c r="C235" s="1">
        <v>42597.506342592591</v>
      </c>
      <c r="D235" t="s">
        <v>563</v>
      </c>
      <c r="E235" t="s">
        <v>581</v>
      </c>
      <c r="F235" t="s">
        <v>16</v>
      </c>
      <c r="G235" s="2">
        <v>42599</v>
      </c>
      <c r="H235" s="2">
        <v>17</v>
      </c>
      <c r="I235" s="2">
        <v>8</v>
      </c>
      <c r="J235" s="2">
        <v>2016</v>
      </c>
      <c r="L235" t="s">
        <v>12</v>
      </c>
      <c r="M235" s="3">
        <v>7.407407407407407E-4</v>
      </c>
      <c r="O235" s="3">
        <v>5.115740740740741E-3</v>
      </c>
      <c r="P235" s="3">
        <v>0.60067129629629623</v>
      </c>
      <c r="R235" t="s">
        <v>470</v>
      </c>
    </row>
    <row r="236" spans="1:18" hidden="1" x14ac:dyDescent="0.25">
      <c r="A236">
        <v>3051</v>
      </c>
      <c r="B236" t="s">
        <v>471</v>
      </c>
      <c r="C236" s="1">
        <v>42597.520914351851</v>
      </c>
      <c r="D236" t="s">
        <v>560</v>
      </c>
      <c r="E236" t="s">
        <v>591</v>
      </c>
      <c r="F236" t="s">
        <v>16</v>
      </c>
      <c r="G236" s="2">
        <v>42604</v>
      </c>
      <c r="H236" s="2">
        <v>22</v>
      </c>
      <c r="I236" s="2">
        <v>8</v>
      </c>
      <c r="J236" s="2">
        <v>2016</v>
      </c>
      <c r="L236" t="s">
        <v>12</v>
      </c>
      <c r="M236" s="3">
        <v>9.8032407407407408E-3</v>
      </c>
      <c r="O236" s="3">
        <v>4.2858796296296298E-2</v>
      </c>
      <c r="P236" s="3">
        <v>0.53932870370370367</v>
      </c>
      <c r="R236" t="s">
        <v>472</v>
      </c>
    </row>
    <row r="237" spans="1:18" hidden="1" x14ac:dyDescent="0.25">
      <c r="A237">
        <v>3053</v>
      </c>
      <c r="B237" t="s">
        <v>473</v>
      </c>
      <c r="C237" s="1">
        <v>42597.529363425929</v>
      </c>
      <c r="D237" t="s">
        <v>560</v>
      </c>
      <c r="E237" t="s">
        <v>591</v>
      </c>
      <c r="F237" t="s">
        <v>16</v>
      </c>
      <c r="G237" s="2">
        <v>42604</v>
      </c>
      <c r="H237" s="2">
        <v>22</v>
      </c>
      <c r="I237" s="2">
        <v>8</v>
      </c>
      <c r="J237" s="2">
        <v>2016</v>
      </c>
      <c r="L237" t="s">
        <v>12</v>
      </c>
      <c r="M237" s="3">
        <v>1.6435185185185183E-3</v>
      </c>
      <c r="O237" s="3">
        <v>4.2835648148148144E-2</v>
      </c>
      <c r="P237" s="3">
        <v>0.53907407407407404</v>
      </c>
      <c r="R237" t="s">
        <v>474</v>
      </c>
    </row>
    <row r="238" spans="1:18" hidden="1" x14ac:dyDescent="0.25">
      <c r="A238">
        <v>3052</v>
      </c>
      <c r="B238" t="s">
        <v>475</v>
      </c>
      <c r="C238" s="1">
        <v>42597.529687499999</v>
      </c>
      <c r="D238" t="s">
        <v>560</v>
      </c>
      <c r="E238" t="s">
        <v>591</v>
      </c>
      <c r="F238" t="s">
        <v>16</v>
      </c>
      <c r="G238" s="2">
        <v>42604</v>
      </c>
      <c r="H238" s="2">
        <v>22</v>
      </c>
      <c r="I238" s="2">
        <v>8</v>
      </c>
      <c r="J238" s="2">
        <v>2016</v>
      </c>
      <c r="L238" t="s">
        <v>12</v>
      </c>
      <c r="M238" s="3">
        <v>1.1689814814814816E-3</v>
      </c>
      <c r="O238" s="3">
        <v>4.2847222222222224E-2</v>
      </c>
      <c r="P238" s="3">
        <v>0.53920138888888891</v>
      </c>
      <c r="R238" t="s">
        <v>476</v>
      </c>
    </row>
    <row r="239" spans="1:18" hidden="1" x14ac:dyDescent="0.25">
      <c r="A239">
        <v>3054</v>
      </c>
      <c r="B239" t="s">
        <v>477</v>
      </c>
      <c r="C239" s="1">
        <v>42597.544016203705</v>
      </c>
      <c r="D239" t="s">
        <v>561</v>
      </c>
      <c r="E239" t="s">
        <v>583</v>
      </c>
      <c r="F239" t="s">
        <v>16</v>
      </c>
      <c r="G239" s="2">
        <v>42611</v>
      </c>
      <c r="H239" s="2">
        <v>29</v>
      </c>
      <c r="I239" s="2">
        <v>8</v>
      </c>
      <c r="J239" s="2">
        <v>2016</v>
      </c>
      <c r="L239" t="s">
        <v>12</v>
      </c>
      <c r="M239" s="3">
        <v>2.1874999999999998E-3</v>
      </c>
      <c r="O239" s="3">
        <v>8.5069444444444437E-3</v>
      </c>
      <c r="P239" s="3">
        <v>0.55819444444444444</v>
      </c>
      <c r="R239" t="s">
        <v>478</v>
      </c>
    </row>
    <row r="240" spans="1:18" hidden="1" x14ac:dyDescent="0.25">
      <c r="A240">
        <v>3055</v>
      </c>
      <c r="B240" t="s">
        <v>479</v>
      </c>
      <c r="C240" s="1">
        <v>42597.547129629631</v>
      </c>
      <c r="D240" t="s">
        <v>561</v>
      </c>
      <c r="E240" t="s">
        <v>583</v>
      </c>
      <c r="F240" t="s">
        <v>16</v>
      </c>
      <c r="G240" s="2">
        <v>42611</v>
      </c>
      <c r="H240" s="2">
        <v>29</v>
      </c>
      <c r="I240" s="2">
        <v>8</v>
      </c>
      <c r="J240" s="2">
        <v>2016</v>
      </c>
      <c r="L240" t="s">
        <v>12</v>
      </c>
      <c r="M240" s="3">
        <v>7.5231481481481471E-4</v>
      </c>
      <c r="O240" s="3">
        <v>6.8634259259259256E-3</v>
      </c>
      <c r="P240" s="3">
        <v>0.55815972222222221</v>
      </c>
      <c r="R240" t="s">
        <v>480</v>
      </c>
    </row>
    <row r="241" spans="1:18" hidden="1" x14ac:dyDescent="0.25">
      <c r="A241">
        <v>3056</v>
      </c>
      <c r="B241" t="s">
        <v>481</v>
      </c>
      <c r="C241" s="1">
        <v>42597.548611111109</v>
      </c>
      <c r="D241" t="s">
        <v>561</v>
      </c>
      <c r="E241" t="s">
        <v>583</v>
      </c>
      <c r="F241" t="s">
        <v>16</v>
      </c>
      <c r="G241" s="2">
        <v>42611</v>
      </c>
      <c r="H241" s="2">
        <v>29</v>
      </c>
      <c r="I241" s="2">
        <v>8</v>
      </c>
      <c r="J241" s="2">
        <v>2016</v>
      </c>
      <c r="L241" t="s">
        <v>12</v>
      </c>
      <c r="M241" s="3">
        <v>7.8703703703703705E-4</v>
      </c>
      <c r="O241" s="3">
        <v>5.5208333333333333E-3</v>
      </c>
      <c r="P241" s="3">
        <v>0.55799768518518522</v>
      </c>
      <c r="R241" t="s">
        <v>482</v>
      </c>
    </row>
    <row r="242" spans="1:18" hidden="1" x14ac:dyDescent="0.25">
      <c r="A242">
        <v>3057</v>
      </c>
      <c r="B242" t="s">
        <v>483</v>
      </c>
      <c r="C242" s="1">
        <v>42597.562384259261</v>
      </c>
      <c r="D242" t="s">
        <v>558</v>
      </c>
      <c r="E242" t="s">
        <v>589</v>
      </c>
      <c r="F242" t="s">
        <v>16</v>
      </c>
      <c r="G242" s="2">
        <v>42599</v>
      </c>
      <c r="H242" s="2">
        <v>17</v>
      </c>
      <c r="I242" s="2">
        <v>8</v>
      </c>
      <c r="J242" s="2">
        <v>2016</v>
      </c>
      <c r="L242" t="s">
        <v>12</v>
      </c>
      <c r="M242" s="3">
        <v>3.7731481481481483E-3</v>
      </c>
      <c r="O242" s="3">
        <v>9.780092592592592E-3</v>
      </c>
      <c r="P242" s="3">
        <v>0.53696759259259264</v>
      </c>
      <c r="R242" t="s">
        <v>484</v>
      </c>
    </row>
    <row r="243" spans="1:18" hidden="1" x14ac:dyDescent="0.25">
      <c r="A243">
        <v>3058</v>
      </c>
      <c r="B243" t="s">
        <v>485</v>
      </c>
      <c r="C243" s="1">
        <v>42597.566354166665</v>
      </c>
      <c r="D243" t="s">
        <v>558</v>
      </c>
      <c r="E243" t="s">
        <v>589</v>
      </c>
      <c r="F243" t="s">
        <v>16</v>
      </c>
      <c r="G243" s="2">
        <v>42599</v>
      </c>
      <c r="H243" s="2">
        <v>17</v>
      </c>
      <c r="I243" s="2">
        <v>8</v>
      </c>
      <c r="J243" s="2">
        <v>2016</v>
      </c>
      <c r="L243" t="s">
        <v>12</v>
      </c>
      <c r="M243" s="3">
        <v>1.4004629629629629E-3</v>
      </c>
      <c r="O243" s="3">
        <v>8.3101851851851861E-3</v>
      </c>
      <c r="P243" s="3">
        <v>0.53684027777777776</v>
      </c>
      <c r="R243" t="s">
        <v>486</v>
      </c>
    </row>
    <row r="244" spans="1:18" hidden="1" x14ac:dyDescent="0.25">
      <c r="A244">
        <v>3059</v>
      </c>
      <c r="B244" t="s">
        <v>487</v>
      </c>
      <c r="C244" s="1">
        <v>42597.572071759256</v>
      </c>
      <c r="D244" t="s">
        <v>559</v>
      </c>
      <c r="E244" t="s">
        <v>574</v>
      </c>
      <c r="F244" t="s">
        <v>16</v>
      </c>
      <c r="G244" s="2">
        <v>42611</v>
      </c>
      <c r="H244" s="2">
        <v>29</v>
      </c>
      <c r="I244" s="2">
        <v>8</v>
      </c>
      <c r="J244" s="2">
        <v>2016</v>
      </c>
      <c r="L244" t="s">
        <v>12</v>
      </c>
      <c r="M244" s="3">
        <v>1.5393518518518519E-3</v>
      </c>
      <c r="O244" s="3">
        <v>2.6388888888888885E-3</v>
      </c>
      <c r="P244" s="3">
        <v>0.53667824074074078</v>
      </c>
      <c r="R244" t="s">
        <v>488</v>
      </c>
    </row>
    <row r="245" spans="1:18" hidden="1" x14ac:dyDescent="0.25">
      <c r="A245">
        <v>3060</v>
      </c>
      <c r="B245" t="s">
        <v>489</v>
      </c>
      <c r="C245" s="1">
        <v>42597.580081018517</v>
      </c>
      <c r="D245" t="s">
        <v>557</v>
      </c>
      <c r="E245" t="s">
        <v>582</v>
      </c>
      <c r="F245" t="s">
        <v>16</v>
      </c>
      <c r="G245" s="2">
        <v>42607</v>
      </c>
      <c r="H245" s="2">
        <v>25</v>
      </c>
      <c r="I245" s="2">
        <v>8</v>
      </c>
      <c r="J245" s="2">
        <v>2016</v>
      </c>
      <c r="L245" t="s">
        <v>12</v>
      </c>
      <c r="M245" s="3">
        <v>7.9861111111111105E-4</v>
      </c>
      <c r="O245" s="3">
        <v>4.6435185185185184E-2</v>
      </c>
      <c r="P245" s="3">
        <v>0.48553240740740744</v>
      </c>
      <c r="R245" t="s">
        <v>490</v>
      </c>
    </row>
    <row r="246" spans="1:18" hidden="1" x14ac:dyDescent="0.25">
      <c r="A246">
        <v>3061</v>
      </c>
      <c r="B246" t="s">
        <v>491</v>
      </c>
      <c r="C246" s="1">
        <v>42597.58090277778</v>
      </c>
      <c r="D246" t="s">
        <v>563</v>
      </c>
      <c r="E246" t="s">
        <v>582</v>
      </c>
      <c r="F246" t="s">
        <v>16</v>
      </c>
      <c r="G246" s="2">
        <v>42611</v>
      </c>
      <c r="H246" s="2">
        <v>29</v>
      </c>
      <c r="I246" s="2">
        <v>8</v>
      </c>
      <c r="J246" s="2">
        <v>2016</v>
      </c>
      <c r="L246" t="s">
        <v>12</v>
      </c>
      <c r="M246" s="3">
        <v>5.9027777777777778E-4</v>
      </c>
      <c r="O246" s="3">
        <v>3.2523148148148151E-3</v>
      </c>
      <c r="P246" s="3">
        <v>0.52812500000000007</v>
      </c>
      <c r="R246" t="s">
        <v>492</v>
      </c>
    </row>
    <row r="247" spans="1:18" hidden="1" x14ac:dyDescent="0.25">
      <c r="A247">
        <v>3063</v>
      </c>
      <c r="B247" t="s">
        <v>493</v>
      </c>
      <c r="C247" s="1">
        <v>42597.581504629627</v>
      </c>
      <c r="D247" t="s">
        <v>557</v>
      </c>
      <c r="E247" t="s">
        <v>582</v>
      </c>
      <c r="F247" t="s">
        <v>16</v>
      </c>
      <c r="G247" s="2">
        <v>42608</v>
      </c>
      <c r="H247" s="2">
        <v>26</v>
      </c>
      <c r="I247" s="2">
        <v>8</v>
      </c>
      <c r="J247" s="2">
        <v>2016</v>
      </c>
      <c r="L247" t="s">
        <v>12</v>
      </c>
      <c r="M247" s="3">
        <v>9.1435185185185185E-4</v>
      </c>
      <c r="O247" s="3">
        <v>4.5034722222222219E-2</v>
      </c>
      <c r="P247" s="3">
        <v>0.48538194444444444</v>
      </c>
      <c r="R247" t="s">
        <v>494</v>
      </c>
    </row>
    <row r="248" spans="1:18" hidden="1" x14ac:dyDescent="0.25">
      <c r="A248">
        <v>3062</v>
      </c>
      <c r="B248" t="s">
        <v>495</v>
      </c>
      <c r="C248" s="1">
        <v>42597.58153935185</v>
      </c>
      <c r="D248" t="s">
        <v>563</v>
      </c>
      <c r="E248" t="s">
        <v>582</v>
      </c>
      <c r="F248" t="s">
        <v>16</v>
      </c>
      <c r="G248" s="2">
        <v>42611</v>
      </c>
      <c r="H248" s="2">
        <v>29</v>
      </c>
      <c r="I248" s="2">
        <v>8</v>
      </c>
      <c r="J248" s="2">
        <v>2016</v>
      </c>
      <c r="L248" t="s">
        <v>12</v>
      </c>
      <c r="M248" s="3">
        <v>5.0925925925925921E-4</v>
      </c>
      <c r="O248" s="3">
        <v>2.7662037037037034E-3</v>
      </c>
      <c r="P248" s="3">
        <v>0.52806712962962965</v>
      </c>
      <c r="R248" t="s">
        <v>496</v>
      </c>
    </row>
    <row r="249" spans="1:18" hidden="1" x14ac:dyDescent="0.25">
      <c r="A249">
        <v>3065</v>
      </c>
      <c r="B249" t="s">
        <v>493</v>
      </c>
      <c r="C249" s="1">
        <v>42597.582118055558</v>
      </c>
      <c r="D249" t="s">
        <v>563</v>
      </c>
      <c r="E249" t="s">
        <v>582</v>
      </c>
      <c r="F249" t="s">
        <v>16</v>
      </c>
      <c r="G249" s="2">
        <v>42611</v>
      </c>
      <c r="H249" s="2">
        <v>29</v>
      </c>
      <c r="I249" s="2">
        <v>8</v>
      </c>
      <c r="J249" s="2">
        <v>2016</v>
      </c>
      <c r="L249" t="s">
        <v>12</v>
      </c>
      <c r="M249" s="3">
        <v>1.8865740740740742E-3</v>
      </c>
      <c r="O249" s="3">
        <v>1.0879629629629629E-3</v>
      </c>
      <c r="P249" s="3">
        <v>0.52777777777777779</v>
      </c>
      <c r="R249" t="s">
        <v>497</v>
      </c>
    </row>
    <row r="250" spans="1:18" hidden="1" x14ac:dyDescent="0.25">
      <c r="A250">
        <v>3064</v>
      </c>
      <c r="B250" t="s">
        <v>489</v>
      </c>
      <c r="C250" s="1">
        <v>42597.582881944443</v>
      </c>
      <c r="D250" t="s">
        <v>557</v>
      </c>
      <c r="E250" t="s">
        <v>582</v>
      </c>
      <c r="F250" t="s">
        <v>16</v>
      </c>
      <c r="G250" s="2">
        <v>42608</v>
      </c>
      <c r="H250" s="2">
        <v>26</v>
      </c>
      <c r="I250" s="2">
        <v>8</v>
      </c>
      <c r="J250" s="2">
        <v>2016</v>
      </c>
      <c r="L250" t="s">
        <v>12</v>
      </c>
      <c r="M250" s="3">
        <v>5.4398148148148144E-4</v>
      </c>
      <c r="O250" s="3">
        <v>4.4166666666666667E-2</v>
      </c>
      <c r="P250" s="3">
        <v>0.48526620370370371</v>
      </c>
      <c r="R250" t="s">
        <v>498</v>
      </c>
    </row>
    <row r="251" spans="1:18" hidden="1" x14ac:dyDescent="0.25">
      <c r="A251">
        <v>3066</v>
      </c>
      <c r="B251" t="s">
        <v>499</v>
      </c>
      <c r="C251" s="1">
        <v>42597.584317129629</v>
      </c>
      <c r="D251" t="s">
        <v>557</v>
      </c>
      <c r="E251" t="s">
        <v>582</v>
      </c>
      <c r="F251" t="s">
        <v>16</v>
      </c>
      <c r="G251" s="2">
        <v>42618</v>
      </c>
      <c r="H251" s="2">
        <v>5</v>
      </c>
      <c r="I251" s="2">
        <v>9</v>
      </c>
      <c r="J251" s="2">
        <v>2016</v>
      </c>
      <c r="L251" t="s">
        <v>12</v>
      </c>
      <c r="M251" s="3">
        <v>4.9768518518518521E-4</v>
      </c>
      <c r="O251" s="3">
        <v>4.297453703703704E-2</v>
      </c>
      <c r="P251" s="3">
        <v>0.4850694444444445</v>
      </c>
      <c r="R251" t="s">
        <v>500</v>
      </c>
    </row>
    <row r="252" spans="1:18" hidden="1" x14ac:dyDescent="0.25">
      <c r="A252">
        <v>3068</v>
      </c>
      <c r="B252" t="s">
        <v>501</v>
      </c>
      <c r="C252" s="1">
        <v>42597.584537037037</v>
      </c>
      <c r="D252" t="s">
        <v>558</v>
      </c>
      <c r="E252" t="s">
        <v>589</v>
      </c>
      <c r="F252" t="s">
        <v>16</v>
      </c>
      <c r="G252" s="2">
        <v>42605</v>
      </c>
      <c r="H252" s="2">
        <v>23</v>
      </c>
      <c r="I252" s="2">
        <v>8</v>
      </c>
      <c r="J252" s="2">
        <v>2016</v>
      </c>
      <c r="L252" t="s">
        <v>12</v>
      </c>
      <c r="M252" s="3">
        <v>2.6504629629629625E-3</v>
      </c>
      <c r="O252" s="3">
        <v>4.0162037037037033E-3</v>
      </c>
      <c r="P252" s="3">
        <v>0.52172453703703703</v>
      </c>
      <c r="R252" t="s">
        <v>502</v>
      </c>
    </row>
    <row r="253" spans="1:18" hidden="1" x14ac:dyDescent="0.25">
      <c r="A253">
        <v>3067</v>
      </c>
      <c r="B253" t="s">
        <v>479</v>
      </c>
      <c r="C253" s="1">
        <v>42597.585590277777</v>
      </c>
      <c r="D253" t="s">
        <v>557</v>
      </c>
      <c r="E253" t="s">
        <v>582</v>
      </c>
      <c r="F253" t="s">
        <v>16</v>
      </c>
      <c r="G253" s="2">
        <v>42611</v>
      </c>
      <c r="H253" s="2">
        <v>29</v>
      </c>
      <c r="I253" s="2">
        <v>8</v>
      </c>
      <c r="J253" s="2">
        <v>2016</v>
      </c>
      <c r="L253" t="s">
        <v>12</v>
      </c>
      <c r="M253" s="3">
        <v>1.3888888888888889E-3</v>
      </c>
      <c r="O253" s="3">
        <v>4.1087962962962958E-2</v>
      </c>
      <c r="P253" s="3">
        <v>0.48479166666666668</v>
      </c>
      <c r="R253" t="s">
        <v>503</v>
      </c>
    </row>
    <row r="254" spans="1:18" hidden="1" x14ac:dyDescent="0.25">
      <c r="A254">
        <v>3069</v>
      </c>
      <c r="B254" t="s">
        <v>504</v>
      </c>
      <c r="C254" s="1">
        <v>42597.653969907406</v>
      </c>
      <c r="D254" t="s">
        <v>565</v>
      </c>
      <c r="E254" t="s">
        <v>590</v>
      </c>
      <c r="F254" t="s">
        <v>16</v>
      </c>
      <c r="G254" s="2">
        <v>42598</v>
      </c>
      <c r="H254" s="2">
        <v>16</v>
      </c>
      <c r="I254" s="2">
        <v>8</v>
      </c>
      <c r="J254" s="2">
        <v>2016</v>
      </c>
      <c r="L254" t="s">
        <v>12</v>
      </c>
      <c r="M254" s="3">
        <v>6.134259259259259E-4</v>
      </c>
      <c r="O254" s="3">
        <v>9.1435185185185178E-3</v>
      </c>
      <c r="P254" s="3">
        <v>0.44918981481481479</v>
      </c>
      <c r="R254" t="s">
        <v>505</v>
      </c>
    </row>
    <row r="255" spans="1:18" hidden="1" x14ac:dyDescent="0.25">
      <c r="A255">
        <v>3070</v>
      </c>
      <c r="B255" t="s">
        <v>506</v>
      </c>
      <c r="C255" s="1">
        <v>42597.654641203706</v>
      </c>
      <c r="D255" t="s">
        <v>565</v>
      </c>
      <c r="E255" t="s">
        <v>588</v>
      </c>
      <c r="F255" t="s">
        <v>16</v>
      </c>
      <c r="G255" s="2">
        <v>42605</v>
      </c>
      <c r="H255" s="2">
        <v>23</v>
      </c>
      <c r="I255" s="2">
        <v>8</v>
      </c>
      <c r="J255" s="2">
        <v>2016</v>
      </c>
      <c r="L255" t="s">
        <v>12</v>
      </c>
      <c r="M255" s="3">
        <v>6.4814814814814813E-4</v>
      </c>
      <c r="O255" s="3">
        <v>8.7499999999999991E-3</v>
      </c>
      <c r="P255" s="3">
        <v>0.44888888888888889</v>
      </c>
      <c r="R255" t="s">
        <v>507</v>
      </c>
    </row>
    <row r="256" spans="1:18" hidden="1" x14ac:dyDescent="0.25">
      <c r="A256">
        <v>3071</v>
      </c>
      <c r="B256" t="s">
        <v>508</v>
      </c>
      <c r="C256" s="1">
        <v>42598.569930555554</v>
      </c>
      <c r="D256" t="s">
        <v>561</v>
      </c>
      <c r="E256" t="s">
        <v>577</v>
      </c>
      <c r="F256" t="s">
        <v>16</v>
      </c>
      <c r="G256" s="2">
        <v>42598</v>
      </c>
      <c r="H256" s="2">
        <v>16</v>
      </c>
      <c r="I256" s="2">
        <v>8</v>
      </c>
      <c r="J256" s="2">
        <v>2016</v>
      </c>
      <c r="L256" t="s">
        <v>12</v>
      </c>
      <c r="M256" s="3">
        <v>2.2337962962962967E-3</v>
      </c>
      <c r="N256" s="3">
        <v>2.5578703703703705E-3</v>
      </c>
      <c r="O256" s="3">
        <v>2.7465277777777772E-2</v>
      </c>
      <c r="P256" s="3">
        <v>0.13571759259259261</v>
      </c>
      <c r="R256" t="s">
        <v>509</v>
      </c>
    </row>
    <row r="257" spans="1:18" hidden="1" x14ac:dyDescent="0.25">
      <c r="A257">
        <v>3072</v>
      </c>
      <c r="B257" t="s">
        <v>510</v>
      </c>
      <c r="C257" s="1">
        <v>42598.575798611113</v>
      </c>
      <c r="D257" t="s">
        <v>563</v>
      </c>
      <c r="E257" t="s">
        <v>581</v>
      </c>
      <c r="F257" t="s">
        <v>16</v>
      </c>
      <c r="G257" s="2">
        <v>42598</v>
      </c>
      <c r="H257" s="2">
        <v>16</v>
      </c>
      <c r="I257" s="2">
        <v>8</v>
      </c>
      <c r="J257" s="2">
        <v>2016</v>
      </c>
      <c r="L257" t="s">
        <v>12</v>
      </c>
      <c r="M257" s="3">
        <v>1.8402777777777777E-3</v>
      </c>
      <c r="O257" s="3">
        <v>1.5613425925925926E-2</v>
      </c>
      <c r="P257" s="3">
        <v>0.14466435185185186</v>
      </c>
      <c r="R257" t="s">
        <v>511</v>
      </c>
    </row>
    <row r="258" spans="1:18" hidden="1" x14ac:dyDescent="0.25">
      <c r="A258">
        <v>3073</v>
      </c>
      <c r="B258" t="s">
        <v>512</v>
      </c>
      <c r="C258" s="1">
        <v>42598.663877314815</v>
      </c>
      <c r="D258" t="s">
        <v>559</v>
      </c>
      <c r="E258" t="s">
        <v>574</v>
      </c>
      <c r="F258" t="s">
        <v>16</v>
      </c>
      <c r="G258" s="2">
        <v>42621</v>
      </c>
      <c r="H258" s="2">
        <v>8</v>
      </c>
      <c r="I258" s="2">
        <v>9</v>
      </c>
      <c r="J258" s="2">
        <v>2016</v>
      </c>
      <c r="L258" t="s">
        <v>12</v>
      </c>
      <c r="M258" s="3">
        <v>3.3217592592592591E-3</v>
      </c>
      <c r="O258" s="3">
        <v>1.4351851851851854E-3</v>
      </c>
      <c r="P258" s="3">
        <v>6.9270833333333337E-2</v>
      </c>
      <c r="R258" t="s">
        <v>513</v>
      </c>
    </row>
    <row r="259" spans="1:18" hidden="1" x14ac:dyDescent="0.25">
      <c r="A259">
        <v>3074</v>
      </c>
      <c r="B259" t="s">
        <v>514</v>
      </c>
      <c r="C259" s="1">
        <v>42598.667384259257</v>
      </c>
      <c r="D259" t="s">
        <v>559</v>
      </c>
      <c r="E259" t="s">
        <v>574</v>
      </c>
      <c r="F259" t="s">
        <v>16</v>
      </c>
      <c r="G259" s="2">
        <v>42621</v>
      </c>
      <c r="H259" s="2">
        <v>8</v>
      </c>
      <c r="I259" s="2">
        <v>9</v>
      </c>
      <c r="J259" s="2">
        <v>2016</v>
      </c>
      <c r="L259" t="s">
        <v>12</v>
      </c>
      <c r="M259" s="3">
        <v>1.0416666666666667E-3</v>
      </c>
      <c r="O259" s="3">
        <v>3.4722222222222224E-4</v>
      </c>
      <c r="P259" s="3">
        <v>6.913194444444444E-2</v>
      </c>
      <c r="R259" t="s">
        <v>515</v>
      </c>
    </row>
    <row r="260" spans="1:18" hidden="1" x14ac:dyDescent="0.25">
      <c r="A260">
        <v>3075</v>
      </c>
      <c r="B260" t="s">
        <v>516</v>
      </c>
      <c r="C260" s="1">
        <v>42598.669236111113</v>
      </c>
      <c r="D260" t="s">
        <v>559</v>
      </c>
      <c r="E260" t="s">
        <v>574</v>
      </c>
      <c r="F260" t="s">
        <v>16</v>
      </c>
      <c r="G260" s="2">
        <v>42621</v>
      </c>
      <c r="H260" s="2">
        <v>8</v>
      </c>
      <c r="I260" s="2">
        <v>9</v>
      </c>
      <c r="J260" s="2">
        <v>2016</v>
      </c>
      <c r="L260" t="s">
        <v>12</v>
      </c>
      <c r="M260" s="3">
        <v>9.3750000000000007E-4</v>
      </c>
      <c r="O260" s="3">
        <v>3.1481481481481482E-3</v>
      </c>
      <c r="P260" s="3">
        <v>6.458333333333334E-2</v>
      </c>
      <c r="R260" t="s">
        <v>517</v>
      </c>
    </row>
    <row r="261" spans="1:18" hidden="1" x14ac:dyDescent="0.25">
      <c r="A261">
        <v>3076</v>
      </c>
      <c r="B261" t="s">
        <v>518</v>
      </c>
      <c r="C261" s="1">
        <v>42598.670451388891</v>
      </c>
      <c r="D261" t="s">
        <v>559</v>
      </c>
      <c r="E261" t="s">
        <v>574</v>
      </c>
      <c r="F261" t="s">
        <v>16</v>
      </c>
      <c r="G261" s="2">
        <v>42604</v>
      </c>
      <c r="H261" s="2">
        <v>22</v>
      </c>
      <c r="I261" s="2">
        <v>8</v>
      </c>
      <c r="J261" s="2">
        <v>2016</v>
      </c>
      <c r="L261" t="s">
        <v>12</v>
      </c>
      <c r="M261" s="3">
        <v>1.5046296296296294E-3</v>
      </c>
      <c r="O261" s="3">
        <v>1.5046296296296294E-3</v>
      </c>
      <c r="P261" s="3">
        <v>6.4444444444444443E-2</v>
      </c>
      <c r="R261" t="s">
        <v>519</v>
      </c>
    </row>
    <row r="262" spans="1:18" hidden="1" x14ac:dyDescent="0.25">
      <c r="A262">
        <v>3077</v>
      </c>
      <c r="B262" t="s">
        <v>520</v>
      </c>
      <c r="C262" s="1">
        <v>42598.672164351854</v>
      </c>
      <c r="D262" t="s">
        <v>559</v>
      </c>
      <c r="E262" t="s">
        <v>574</v>
      </c>
      <c r="F262" t="s">
        <v>16</v>
      </c>
      <c r="G262" s="2">
        <v>42604</v>
      </c>
      <c r="H262" s="2">
        <v>22</v>
      </c>
      <c r="I262" s="2">
        <v>8</v>
      </c>
      <c r="J262" s="2">
        <v>2016</v>
      </c>
      <c r="L262" t="s">
        <v>12</v>
      </c>
      <c r="M262" s="3">
        <v>1.3773148148148147E-3</v>
      </c>
      <c r="O262" s="3">
        <v>2.5462962962962961E-4</v>
      </c>
      <c r="P262" s="3">
        <v>6.4108796296296303E-2</v>
      </c>
      <c r="R262" t="s">
        <v>521</v>
      </c>
    </row>
    <row r="263" spans="1:18" hidden="1" x14ac:dyDescent="0.25">
      <c r="A263">
        <v>3078</v>
      </c>
      <c r="B263" t="s">
        <v>522</v>
      </c>
      <c r="C263" s="1">
        <v>42598.673668981479</v>
      </c>
      <c r="D263" t="s">
        <v>559</v>
      </c>
      <c r="E263" t="s">
        <v>574</v>
      </c>
      <c r="F263" t="s">
        <v>16</v>
      </c>
      <c r="G263" s="2">
        <v>42604</v>
      </c>
      <c r="H263" s="2">
        <v>22</v>
      </c>
      <c r="I263" s="2">
        <v>8</v>
      </c>
      <c r="J263" s="2">
        <v>2016</v>
      </c>
      <c r="L263" t="s">
        <v>12</v>
      </c>
      <c r="M263" s="3">
        <v>8.1018518518518516E-4</v>
      </c>
      <c r="O263" s="3">
        <v>2.8935185185185189E-4</v>
      </c>
      <c r="P263" s="3">
        <v>6.3136574074074081E-2</v>
      </c>
      <c r="R263" t="s">
        <v>523</v>
      </c>
    </row>
    <row r="264" spans="1:18" hidden="1" x14ac:dyDescent="0.25">
      <c r="A264">
        <v>3079</v>
      </c>
      <c r="B264" t="s">
        <v>524</v>
      </c>
      <c r="C264" s="1">
        <v>42598.680335648147</v>
      </c>
      <c r="D264" t="s">
        <v>559</v>
      </c>
      <c r="E264" t="s">
        <v>569</v>
      </c>
      <c r="F264" t="s">
        <v>16</v>
      </c>
      <c r="G264" s="2">
        <v>42625</v>
      </c>
      <c r="H264" s="2">
        <v>12</v>
      </c>
      <c r="I264" s="2">
        <v>9</v>
      </c>
      <c r="J264" s="2">
        <v>2016</v>
      </c>
      <c r="L264" t="s">
        <v>12</v>
      </c>
      <c r="M264" s="3">
        <v>1.1111111111111111E-3</v>
      </c>
      <c r="O264" s="3">
        <v>2.8935185185185189E-4</v>
      </c>
      <c r="P264" s="3">
        <v>5.618055555555556E-2</v>
      </c>
      <c r="R264" t="s">
        <v>525</v>
      </c>
    </row>
    <row r="265" spans="1:18" hidden="1" x14ac:dyDescent="0.25">
      <c r="A265">
        <v>3080</v>
      </c>
      <c r="B265" t="s">
        <v>526</v>
      </c>
      <c r="C265" s="1">
        <v>42598.68849537037</v>
      </c>
      <c r="D265" t="s">
        <v>561</v>
      </c>
      <c r="E265" t="s">
        <v>582</v>
      </c>
      <c r="F265" t="s">
        <v>16</v>
      </c>
      <c r="G265" s="2">
        <v>42614</v>
      </c>
      <c r="H265" s="2">
        <v>1</v>
      </c>
      <c r="I265" s="2">
        <v>9</v>
      </c>
      <c r="J265" s="2">
        <v>2016</v>
      </c>
      <c r="L265" t="s">
        <v>12</v>
      </c>
      <c r="M265" s="3">
        <v>4.2708333333333339E-3</v>
      </c>
      <c r="O265" s="3">
        <v>3.7337962962962962E-2</v>
      </c>
      <c r="P265" s="3">
        <v>7.8125E-3</v>
      </c>
      <c r="R265" t="s">
        <v>527</v>
      </c>
    </row>
    <row r="266" spans="1:18" hidden="1" x14ac:dyDescent="0.25">
      <c r="A266">
        <v>3081</v>
      </c>
      <c r="B266" t="s">
        <v>528</v>
      </c>
      <c r="C266" s="1">
        <v>42598.693124999998</v>
      </c>
      <c r="D266" t="s">
        <v>561</v>
      </c>
      <c r="E266" t="s">
        <v>583</v>
      </c>
      <c r="F266" t="s">
        <v>16</v>
      </c>
      <c r="G266" s="2">
        <v>42628</v>
      </c>
      <c r="H266" s="2">
        <v>15</v>
      </c>
      <c r="I266" s="2">
        <v>9</v>
      </c>
      <c r="J266" s="2">
        <v>2016</v>
      </c>
      <c r="L266" t="s">
        <v>12</v>
      </c>
      <c r="M266" s="3">
        <v>1.0416666666666667E-3</v>
      </c>
      <c r="O266" s="3">
        <v>3.5983796296296298E-2</v>
      </c>
      <c r="P266" s="3">
        <v>7.7777777777777767E-3</v>
      </c>
      <c r="R266" t="s">
        <v>529</v>
      </c>
    </row>
    <row r="267" spans="1:18" hidden="1" x14ac:dyDescent="0.25">
      <c r="A267">
        <v>3082</v>
      </c>
      <c r="B267" t="s">
        <v>530</v>
      </c>
      <c r="C267" s="1">
        <v>42598.696157407408</v>
      </c>
      <c r="D267" t="s">
        <v>561</v>
      </c>
      <c r="E267" t="s">
        <v>583</v>
      </c>
      <c r="F267" t="s">
        <v>16</v>
      </c>
      <c r="G267" s="2">
        <v>42614</v>
      </c>
      <c r="H267" s="2">
        <v>1</v>
      </c>
      <c r="I267" s="2">
        <v>9</v>
      </c>
      <c r="J267" s="2">
        <v>2016</v>
      </c>
      <c r="L267" t="s">
        <v>12</v>
      </c>
      <c r="M267" s="3">
        <v>8.2175925925925917E-4</v>
      </c>
      <c r="O267" s="3">
        <v>3.3217592592592597E-2</v>
      </c>
      <c r="P267" s="3">
        <v>7.719907407407408E-3</v>
      </c>
      <c r="R267" t="s">
        <v>531</v>
      </c>
    </row>
    <row r="268" spans="1:18" hidden="1" x14ac:dyDescent="0.25">
      <c r="A268">
        <v>3083</v>
      </c>
      <c r="B268" t="s">
        <v>532</v>
      </c>
      <c r="C268" s="1">
        <v>42598.697199074071</v>
      </c>
      <c r="D268" t="s">
        <v>561</v>
      </c>
      <c r="E268" t="s">
        <v>583</v>
      </c>
      <c r="F268" t="s">
        <v>16</v>
      </c>
      <c r="G268" s="2">
        <v>42628</v>
      </c>
      <c r="H268" s="2">
        <v>15</v>
      </c>
      <c r="I268" s="2">
        <v>9</v>
      </c>
      <c r="J268" s="2">
        <v>2016</v>
      </c>
      <c r="L268" t="s">
        <v>12</v>
      </c>
      <c r="M268" s="3">
        <v>8.564814814814815E-4</v>
      </c>
      <c r="O268" s="3">
        <v>3.2210648148148148E-2</v>
      </c>
      <c r="P268" s="3">
        <v>7.6504629629629631E-3</v>
      </c>
      <c r="R268" t="s">
        <v>533</v>
      </c>
    </row>
    <row r="269" spans="1:18" hidden="1" x14ac:dyDescent="0.25">
      <c r="A269">
        <v>3084</v>
      </c>
      <c r="B269" t="s">
        <v>534</v>
      </c>
      <c r="C269" s="1">
        <v>42598.700960648152</v>
      </c>
      <c r="D269" t="s">
        <v>561</v>
      </c>
      <c r="E269" t="s">
        <v>583</v>
      </c>
      <c r="F269" t="s">
        <v>16</v>
      </c>
      <c r="G269" s="2">
        <v>42614</v>
      </c>
      <c r="H269" s="2">
        <v>1</v>
      </c>
      <c r="I269" s="2">
        <v>9</v>
      </c>
      <c r="J269" s="2">
        <v>2016</v>
      </c>
      <c r="L269" t="s">
        <v>12</v>
      </c>
      <c r="M269" s="3">
        <v>1.2384259259259258E-3</v>
      </c>
      <c r="O269" s="3">
        <v>2.8101851851851854E-2</v>
      </c>
      <c r="P269" s="3">
        <v>7.6157407407407415E-3</v>
      </c>
      <c r="R269" t="s">
        <v>535</v>
      </c>
    </row>
    <row r="270" spans="1:18" hidden="1" x14ac:dyDescent="0.25">
      <c r="A270">
        <v>3085</v>
      </c>
      <c r="B270" t="s">
        <v>536</v>
      </c>
      <c r="C270" s="1">
        <v>42598.70685185185</v>
      </c>
      <c r="D270" t="s">
        <v>561</v>
      </c>
      <c r="E270" t="s">
        <v>583</v>
      </c>
      <c r="F270" t="s">
        <v>16</v>
      </c>
      <c r="G270" s="2">
        <v>42628</v>
      </c>
      <c r="H270" s="2">
        <v>15</v>
      </c>
      <c r="I270" s="2">
        <v>9</v>
      </c>
      <c r="J270" s="2">
        <v>2016</v>
      </c>
      <c r="L270" t="s">
        <v>12</v>
      </c>
      <c r="M270" s="3">
        <v>1.0995370370370371E-3</v>
      </c>
      <c r="O270" s="3">
        <v>2.2418981481481481E-2</v>
      </c>
      <c r="P270" s="3">
        <v>7.5462962962962966E-3</v>
      </c>
      <c r="R270" t="s">
        <v>537</v>
      </c>
    </row>
    <row r="271" spans="1:18" hidden="1" x14ac:dyDescent="0.25">
      <c r="A271">
        <v>3086</v>
      </c>
      <c r="B271" t="s">
        <v>538</v>
      </c>
      <c r="C271" s="1">
        <v>42598.708321759259</v>
      </c>
      <c r="D271" t="s">
        <v>564</v>
      </c>
      <c r="E271" t="s">
        <v>586</v>
      </c>
      <c r="F271" t="s">
        <v>16</v>
      </c>
      <c r="G271" s="2">
        <v>42639</v>
      </c>
      <c r="H271" s="2">
        <v>26</v>
      </c>
      <c r="I271" s="2">
        <v>9</v>
      </c>
      <c r="J271" s="2">
        <v>2016</v>
      </c>
      <c r="L271" t="s">
        <v>12</v>
      </c>
      <c r="M271" s="3">
        <v>5.4282407407407404E-3</v>
      </c>
      <c r="O271" s="3">
        <v>1.9490740740740743E-2</v>
      </c>
      <c r="P271" s="3">
        <v>4.6759259259259263E-3</v>
      </c>
      <c r="R271" t="s">
        <v>539</v>
      </c>
    </row>
    <row r="272" spans="1:18" hidden="1" x14ac:dyDescent="0.25">
      <c r="A272">
        <v>3087</v>
      </c>
      <c r="B272" t="s">
        <v>540</v>
      </c>
      <c r="C272" s="1">
        <v>42598.713784722226</v>
      </c>
      <c r="D272" t="s">
        <v>564</v>
      </c>
      <c r="E272" t="s">
        <v>586</v>
      </c>
      <c r="F272" t="s">
        <v>16</v>
      </c>
      <c r="G272" s="2">
        <v>42639</v>
      </c>
      <c r="H272" s="2">
        <v>26</v>
      </c>
      <c r="I272" s="2">
        <v>9</v>
      </c>
      <c r="J272" s="2">
        <v>2016</v>
      </c>
      <c r="L272" t="s">
        <v>12</v>
      </c>
      <c r="M272" s="3">
        <v>2.2569444444444447E-3</v>
      </c>
      <c r="O272" s="3">
        <v>1.7326388888888888E-2</v>
      </c>
      <c r="P272" s="3">
        <v>4.5486111111111109E-3</v>
      </c>
      <c r="R272" t="s">
        <v>541</v>
      </c>
    </row>
    <row r="273" spans="1:18" hidden="1" x14ac:dyDescent="0.25">
      <c r="A273">
        <v>3088</v>
      </c>
      <c r="B273" t="s">
        <v>542</v>
      </c>
      <c r="C273" s="1">
        <v>42598.715590277781</v>
      </c>
      <c r="D273" t="s">
        <v>557</v>
      </c>
      <c r="E273" t="s">
        <v>582</v>
      </c>
      <c r="F273" t="s">
        <v>16</v>
      </c>
      <c r="G273" s="2">
        <v>42625</v>
      </c>
      <c r="H273" s="2">
        <v>12</v>
      </c>
      <c r="I273" s="2">
        <v>9</v>
      </c>
      <c r="J273" s="2">
        <v>2016</v>
      </c>
      <c r="L273" t="s">
        <v>12</v>
      </c>
      <c r="M273" s="3">
        <v>2.8819444444444444E-3</v>
      </c>
      <c r="O273" s="3">
        <v>1.8518518518518518E-4</v>
      </c>
      <c r="P273" s="3">
        <v>1.9166666666666669E-2</v>
      </c>
      <c r="R273" t="s">
        <v>543</v>
      </c>
    </row>
    <row r="274" spans="1:18" hidden="1" x14ac:dyDescent="0.25">
      <c r="A274">
        <v>3089</v>
      </c>
      <c r="B274" t="s">
        <v>544</v>
      </c>
      <c r="C274" s="1">
        <v>42598.716122685182</v>
      </c>
      <c r="D274" t="s">
        <v>564</v>
      </c>
      <c r="E274" t="s">
        <v>586</v>
      </c>
      <c r="F274" t="s">
        <v>16</v>
      </c>
      <c r="G274" s="2">
        <v>42625</v>
      </c>
      <c r="H274" s="2">
        <v>12</v>
      </c>
      <c r="I274" s="2">
        <v>9</v>
      </c>
      <c r="J274" s="2">
        <v>2016</v>
      </c>
      <c r="L274" t="s">
        <v>12</v>
      </c>
      <c r="M274" s="3">
        <v>3.5416666666666665E-3</v>
      </c>
      <c r="O274" s="3">
        <v>1.4027777777777778E-2</v>
      </c>
      <c r="P274" s="3">
        <v>4.2245370370370371E-3</v>
      </c>
      <c r="R274" t="s">
        <v>545</v>
      </c>
    </row>
    <row r="275" spans="1:18" hidden="1" x14ac:dyDescent="0.25">
      <c r="A275">
        <v>3090</v>
      </c>
      <c r="B275" t="s">
        <v>546</v>
      </c>
      <c r="C275" s="1">
        <v>42598.719027777777</v>
      </c>
      <c r="D275" t="s">
        <v>557</v>
      </c>
      <c r="E275" t="s">
        <v>582</v>
      </c>
      <c r="F275" t="s">
        <v>16</v>
      </c>
      <c r="G275" s="2">
        <v>42625</v>
      </c>
      <c r="H275" s="2">
        <v>12</v>
      </c>
      <c r="I275" s="2">
        <v>9</v>
      </c>
      <c r="J275" s="2">
        <v>2016</v>
      </c>
      <c r="L275" t="s">
        <v>12</v>
      </c>
      <c r="M275" s="3">
        <v>9.1435185185185185E-4</v>
      </c>
      <c r="O275" s="3">
        <v>7.858796296296296E-3</v>
      </c>
      <c r="P275" s="3">
        <v>1.0023148148148147E-2</v>
      </c>
      <c r="R275" t="s">
        <v>547</v>
      </c>
    </row>
    <row r="276" spans="1:18" hidden="1" x14ac:dyDescent="0.25">
      <c r="A276">
        <v>3091</v>
      </c>
      <c r="B276" t="s">
        <v>548</v>
      </c>
      <c r="C276" s="1">
        <v>42598.720601851855</v>
      </c>
      <c r="D276" t="s">
        <v>557</v>
      </c>
      <c r="E276" t="s">
        <v>582</v>
      </c>
      <c r="F276" t="s">
        <v>16</v>
      </c>
      <c r="G276" s="2">
        <v>42625</v>
      </c>
      <c r="H276" s="2">
        <v>12</v>
      </c>
      <c r="I276" s="2">
        <v>9</v>
      </c>
      <c r="J276" s="2">
        <v>2016</v>
      </c>
      <c r="L276" t="s">
        <v>12</v>
      </c>
      <c r="M276" s="3">
        <v>1.1111111111111111E-3</v>
      </c>
      <c r="O276" s="3">
        <v>6.2268518518518515E-3</v>
      </c>
      <c r="P276" s="3">
        <v>9.8842592592592576E-3</v>
      </c>
      <c r="R276" t="s">
        <v>549</v>
      </c>
    </row>
    <row r="277" spans="1:18" hidden="1" x14ac:dyDescent="0.25">
      <c r="A277">
        <v>3092</v>
      </c>
      <c r="B277" t="s">
        <v>550</v>
      </c>
      <c r="C277" s="1">
        <v>42598.72797453704</v>
      </c>
      <c r="D277" t="s">
        <v>557</v>
      </c>
      <c r="E277" t="s">
        <v>568</v>
      </c>
      <c r="F277" t="s">
        <v>16</v>
      </c>
      <c r="G277" s="2">
        <v>42646</v>
      </c>
      <c r="H277" s="2">
        <v>3</v>
      </c>
      <c r="I277" s="2">
        <v>10</v>
      </c>
      <c r="J277" s="2">
        <v>2016</v>
      </c>
      <c r="L277" t="s">
        <v>12</v>
      </c>
      <c r="M277" s="3">
        <v>1.5972222222222221E-3</v>
      </c>
      <c r="O277" s="3">
        <v>2.0486111111111113E-3</v>
      </c>
      <c r="P277" s="3">
        <v>6.2037037037037043E-3</v>
      </c>
      <c r="R277" t="s">
        <v>551</v>
      </c>
    </row>
    <row r="278" spans="1:18" hidden="1" x14ac:dyDescent="0.25">
      <c r="A278">
        <v>3093</v>
      </c>
      <c r="B278" t="s">
        <v>552</v>
      </c>
      <c r="C278" s="1">
        <v>42598.73028935185</v>
      </c>
      <c r="D278" t="s">
        <v>557</v>
      </c>
      <c r="E278" t="s">
        <v>568</v>
      </c>
      <c r="F278" t="s">
        <v>16</v>
      </c>
      <c r="G278" s="2">
        <v>42646</v>
      </c>
      <c r="H278" s="2">
        <v>3</v>
      </c>
      <c r="I278" s="2">
        <v>10</v>
      </c>
      <c r="J278" s="2">
        <v>2016</v>
      </c>
      <c r="L278" t="s">
        <v>12</v>
      </c>
      <c r="M278" s="3">
        <v>1.1574074074074073E-3</v>
      </c>
      <c r="O278" s="3">
        <v>8.6805555555555551E-4</v>
      </c>
      <c r="P278" s="3">
        <v>5.5092592592592589E-3</v>
      </c>
      <c r="R278" t="s">
        <v>553</v>
      </c>
    </row>
  </sheetData>
  <autoFilter ref="A1:R278">
    <filterColumn colId="11">
      <filters>
        <filter val="Действует"/>
      </filters>
    </filterColumn>
    <sortState ref="A2:O233">
      <sortCondition ref="E1:E278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результат</vt:lpstr>
      <vt:lpstr>результат (2)</vt:lpstr>
      <vt:lpstr>сводная таблица</vt:lpstr>
      <vt:lpstr>исх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2016-10-12T17:55:22Z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-883789231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