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slicers/slicer1.xml" ContentType="application/vnd.ms-excel.slicer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0" yWindow="0" windowWidth="28800" windowHeight="12435" tabRatio="717"/>
  </bookViews>
  <sheets>
    <sheet name="Сводная таблица" sheetId="14" r:id="rId1"/>
    <sheet name="Данные" sheetId="15" r:id="rId2"/>
    <sheet name="Списки выпад.для &quot;данные&quot;" sheetId="16" r:id="rId3"/>
  </sheets>
  <definedNames>
    <definedName name="Срез_Важность">#N/A</definedName>
    <definedName name="Срез_Исполнитель">#N/A</definedName>
    <definedName name="Срез_Ход_выполнения">#N/A</definedName>
  </definedNames>
  <calcPr calcId="145621" iterate="1"/>
  <pivotCaches>
    <pivotCache cacheId="33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5" l="1"/>
  <c r="G25" i="15" l="1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6" i="15"/>
  <c r="G5" i="15"/>
  <c r="G4" i="15"/>
  <c r="G3" i="15"/>
  <c r="B1" i="14" l="1"/>
</calcChain>
</file>

<file path=xl/comments1.xml><?xml version="1.0" encoding="utf-8"?>
<comments xmlns="http://schemas.openxmlformats.org/spreadsheetml/2006/main">
  <authors>
    <author>Финансист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А - Самая высокая степень важности, влияющая на бесперебойность работы МК.
В - Степень важности средняя, сроки устанавливает сам исполнитель задачи.
С - Прочие задачи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Дата когда задача поставлена и исполнитель информирован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Крайний срок выполнения задачи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Если с минусом значит дата выполнения не пройдена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Стратегические цели</t>
        </r>
        <r>
          <rPr>
            <sz val="9"/>
            <color indexed="81"/>
            <rFont val="Tahoma"/>
            <family val="2"/>
            <charset val="204"/>
          </rPr>
          <t xml:space="preserve"> - это цели от года до 3-х лет.(в случае Олимпии это год)
</t>
        </r>
        <r>
          <rPr>
            <b/>
            <sz val="9"/>
            <color indexed="81"/>
            <rFont val="Tahoma"/>
            <family val="2"/>
            <charset val="204"/>
          </rPr>
          <t>Тактические цели</t>
        </r>
        <r>
          <rPr>
            <sz val="9"/>
            <color indexed="81"/>
            <rFont val="Tahoma"/>
            <family val="2"/>
            <charset val="204"/>
          </rPr>
          <t xml:space="preserve"> - это цели от квартала до года (в случае Олимпии это месяц)
</t>
        </r>
        <r>
          <rPr>
            <b/>
            <sz val="9"/>
            <color indexed="81"/>
            <rFont val="Tahoma"/>
            <family val="2"/>
            <charset val="204"/>
          </rPr>
          <t>Оперативные цели</t>
        </r>
        <r>
          <rPr>
            <sz val="9"/>
            <color indexed="81"/>
            <rFont val="Tahoma"/>
            <family val="2"/>
            <charset val="204"/>
          </rPr>
          <t xml:space="preserve"> - это цели в рамках рабочей недели.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Тот кто придумал, не обязательно тот кто проверяет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Тот кто принимает результат работы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Тот кто выполняет задачу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Тот кто контролирует процесс выполнения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Тот кто зафиксировал задачу
(на данном этапе это Ксения и Я)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"К выполнению" ставиться только после уведомления по почте о задаче, сотрудника исполнителя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Ольга соисполнитель главбух</t>
        </r>
      </text>
    </comment>
  </commentList>
</comments>
</file>

<file path=xl/comments2.xml><?xml version="1.0" encoding="utf-8"?>
<comments xmlns="http://schemas.openxmlformats.org/spreadsheetml/2006/main">
  <authors>
    <author>Наринян Александр Б.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Наринян Александр Б.:</t>
        </r>
        <r>
          <rPr>
            <sz val="9"/>
            <color indexed="81"/>
            <rFont val="Tahoma"/>
            <family val="2"/>
            <charset val="204"/>
          </rPr>
          <t xml:space="preserve">
Самая высокая степень важности, влияющая на бесперебойность работы МК.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Наринян Александр Б.:</t>
        </r>
        <r>
          <rPr>
            <sz val="9"/>
            <color indexed="81"/>
            <rFont val="Tahoma"/>
            <family val="2"/>
            <charset val="204"/>
          </rPr>
          <t xml:space="preserve">
Стратегические цели - это цели от года до 3-х лет.(в случае Олимпии это</t>
        </r>
        <r>
          <rPr>
            <b/>
            <sz val="9"/>
            <color indexed="81"/>
            <rFont val="Tahoma"/>
            <family val="2"/>
            <charset val="204"/>
          </rPr>
          <t xml:space="preserve"> год</t>
        </r>
        <r>
          <rPr>
            <sz val="9"/>
            <color indexed="81"/>
            <rFont val="Tahoma"/>
            <family val="2"/>
            <charset val="204"/>
          </rPr>
          <t xml:space="preserve">)
Тактические цели - это цели от квартала до года (в случае Олимпии это </t>
        </r>
        <r>
          <rPr>
            <b/>
            <sz val="9"/>
            <color indexed="81"/>
            <rFont val="Tahoma"/>
            <family val="2"/>
            <charset val="204"/>
          </rPr>
          <t>месяц</t>
        </r>
        <r>
          <rPr>
            <sz val="9"/>
            <color indexed="81"/>
            <rFont val="Tahoma"/>
            <family val="2"/>
            <charset val="204"/>
          </rPr>
          <t>)
Оперативные цели - это цели в рамках рабочей недели.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Наринян Александр Б.:</t>
        </r>
        <r>
          <rPr>
            <sz val="9"/>
            <color indexed="81"/>
            <rFont val="Tahoma"/>
            <family val="2"/>
            <charset val="204"/>
          </rPr>
          <t xml:space="preserve">
Степень важности средняя, сроки устанавливает сам исполнитель задачи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Наринян Александр Б.:</t>
        </r>
        <r>
          <rPr>
            <sz val="9"/>
            <color indexed="81"/>
            <rFont val="Tahoma"/>
            <family val="2"/>
            <charset val="204"/>
          </rPr>
          <t xml:space="preserve">
Прочие задачи</t>
        </r>
      </text>
    </comment>
  </commentList>
</comments>
</file>

<file path=xl/sharedStrings.xml><?xml version="1.0" encoding="utf-8"?>
<sst xmlns="http://schemas.openxmlformats.org/spreadsheetml/2006/main" count="207" uniqueCount="103">
  <si>
    <t>Задача</t>
  </si>
  <si>
    <t>Важность</t>
  </si>
  <si>
    <t>Исполнитель</t>
  </si>
  <si>
    <t>А</t>
  </si>
  <si>
    <t>В</t>
  </si>
  <si>
    <t>С</t>
  </si>
  <si>
    <t>Выполнено</t>
  </si>
  <si>
    <t>Отменено</t>
  </si>
  <si>
    <t>К выполнению</t>
  </si>
  <si>
    <t>Просроченно</t>
  </si>
  <si>
    <t>Направленность</t>
  </si>
  <si>
    <t>Стратегическая</t>
  </si>
  <si>
    <t>Тактическая</t>
  </si>
  <si>
    <t>Оперативная</t>
  </si>
  <si>
    <t>Срок</t>
  </si>
  <si>
    <t>Программист 1С</t>
  </si>
  <si>
    <t>Срок (Deadline)</t>
  </si>
  <si>
    <t>Инициатор</t>
  </si>
  <si>
    <t>Проверяет</t>
  </si>
  <si>
    <t>Контролирует</t>
  </si>
  <si>
    <t>Фиксирует</t>
  </si>
  <si>
    <t>Ход выполнения</t>
  </si>
  <si>
    <t>п/п</t>
  </si>
  <si>
    <t>Ежедневно</t>
  </si>
  <si>
    <t>Просроченно дней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</si>
  <si>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</si>
  <si>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</si>
  <si>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</si>
  <si>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</si>
  <si>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</si>
  <si>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</si>
  <si>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</si>
  <si>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</si>
  <si>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</si>
  <si>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</si>
  <si>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</si>
  <si>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</si>
  <si>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</si>
  <si>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Ежемесячно</t>
  </si>
  <si>
    <t>Упаковщик</t>
  </si>
  <si>
    <t>Формовщик</t>
  </si>
  <si>
    <t>Охранник</t>
  </si>
  <si>
    <t>Уборщик помещений</t>
  </si>
  <si>
    <t>Зав.производством</t>
  </si>
  <si>
    <t>Слесарь</t>
  </si>
  <si>
    <t>Торговый представитель</t>
  </si>
  <si>
    <t>Грузчик-сборщик продукции</t>
  </si>
  <si>
    <t>Повар</t>
  </si>
  <si>
    <t>Весовщик</t>
  </si>
  <si>
    <t>Начальник ОК</t>
  </si>
  <si>
    <t>Оператор</t>
  </si>
  <si>
    <t>Водитель</t>
  </si>
  <si>
    <t>Зам.начальника отдела продаж</t>
  </si>
  <si>
    <t>Менеджер по снабжению</t>
  </si>
  <si>
    <t>Мастер</t>
  </si>
  <si>
    <t>Грузчик</t>
  </si>
  <si>
    <t>Весовщик (мясное сырье)</t>
  </si>
  <si>
    <t>Бухгалтер</t>
  </si>
  <si>
    <t>Медик</t>
  </si>
  <si>
    <t>Электромеханик</t>
  </si>
  <si>
    <t>Жиловщик свин/говяд.</t>
  </si>
  <si>
    <t>Заместитель ген.дир.по качеству</t>
  </si>
  <si>
    <t>Прачка</t>
  </si>
  <si>
    <t>Составитель фарша</t>
  </si>
  <si>
    <t>Заведующий складом</t>
  </si>
  <si>
    <t>Кассир</t>
  </si>
  <si>
    <t>Аппаратчик ТО(термической обработки)</t>
  </si>
  <si>
    <t>Рабочие</t>
  </si>
  <si>
    <t>Экономист</t>
  </si>
  <si>
    <t>Главный бухгалтер</t>
  </si>
  <si>
    <t>Супервайзер</t>
  </si>
  <si>
    <t>Главный инженер</t>
  </si>
  <si>
    <t>Генеральный директор (собственник)</t>
  </si>
  <si>
    <t>Менеджер по продажам</t>
  </si>
  <si>
    <t>Заместитель ген.директора по финансам</t>
  </si>
  <si>
    <t>Секретарь-делопроизводитель</t>
  </si>
  <si>
    <t>Обвальщик птицы</t>
  </si>
  <si>
    <t>Коммерческий директор</t>
  </si>
  <si>
    <t>Электрогазосварщик</t>
  </si>
  <si>
    <t>Системный администратор</t>
  </si>
  <si>
    <t>Механик гаража</t>
  </si>
  <si>
    <t>Заместитель ген.директора по экономике</t>
  </si>
  <si>
    <t>Электромонтер</t>
  </si>
  <si>
    <t>Обвальщик свин/говяд.</t>
  </si>
  <si>
    <t>Старший механик</t>
  </si>
  <si>
    <t>Финансовый менеджер</t>
  </si>
  <si>
    <t>Должность</t>
  </si>
  <si>
    <t>Автор : Фин.менеджер Наринян А.Б.</t>
  </si>
  <si>
    <t>Подготовить, для утверждения генеральным директором, штатное расписание МК Олимпия</t>
  </si>
  <si>
    <t xml:space="preserve">Восстановить мешалку и поставить в цех ПФ </t>
  </si>
  <si>
    <t>Проверить и по необходимости пересмотреть нормы списания по оболочке.</t>
  </si>
  <si>
    <t xml:space="preserve"> Срок (Deadline)</t>
  </si>
  <si>
    <t xml:space="preserve"> Просроченно дней</t>
  </si>
  <si>
    <t>Дата постановки</t>
  </si>
  <si>
    <t xml:space="preserve"> Дата постановки</t>
  </si>
  <si>
    <t>Разработать схему расположения весов на производстве.</t>
  </si>
  <si>
    <t>Подобрать контрагента для заключения договора на утилизацию шин, аккумуляторов и прочего.</t>
  </si>
  <si>
    <t>Провести инвентаризацию весов с предоставлением описи.</t>
  </si>
  <si>
    <t>Создать Регламент процесса получения груза и сопроводительных документов от транспортных компаний и прочих поставщиков.</t>
  </si>
  <si>
    <t>Обеспечить производство подставками для ног (размеры и количество и др.характеристики уточнить у мастеров).</t>
  </si>
  <si>
    <t>Отремонтировать упаковочное оборудование "компакт2".</t>
  </si>
  <si>
    <t>Все руководители подразделений</t>
  </si>
  <si>
    <t>(пусто)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</si>
</sst>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6" tint="-0.24997711111789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Protection="1">
      <protection hidden="1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NumberFormat="1"/>
    <xf numFmtId="14" fontId="10" fillId="0" borderId="0" xfId="0" applyNumberFormat="1" applyFont="1" applyAlignment="1">
      <alignment horizontal="center" vertical="center"/>
    </xf>
    <xf numFmtId="0" fontId="11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2">
    <dxf>
      <alignment wrapText="1" readingOrder="0"/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600075</xdr:colOff>
      <xdr:row>4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110204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0</xdr:row>
          <xdr:rowOff>47625</xdr:rowOff>
        </xdr:from>
        <xdr:to>
          <xdr:col>5</xdr:col>
          <xdr:colOff>1866900</xdr:colOff>
          <xdr:row>0</xdr:row>
          <xdr:rowOff>361950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1100" b="1" i="0" u="sng" strike="noStrike" baseline="0">
                  <a:solidFill>
                    <a:srgbClr val="000000"/>
                  </a:solidFill>
                  <a:latin typeface="Calibri"/>
                </a:rPr>
                <a:t>Отправка письма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142875</xdr:colOff>
      <xdr:row>9</xdr:row>
      <xdr:rowOff>47625</xdr:rowOff>
    </xdr:from>
    <xdr:to>
      <xdr:col>5</xdr:col>
      <xdr:colOff>1971675</xdr:colOff>
      <xdr:row>18</xdr:row>
      <xdr:rowOff>123824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Исполнитель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Исполнител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67925" y="2019301"/>
              <a:ext cx="1828800" cy="1504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2085976</xdr:colOff>
      <xdr:row>1</xdr:row>
      <xdr:rowOff>1</xdr:rowOff>
    </xdr:from>
    <xdr:to>
      <xdr:col>6</xdr:col>
      <xdr:colOff>771525</xdr:colOff>
      <xdr:row>8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Важность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Важност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11026" y="447676"/>
              <a:ext cx="962024" cy="14573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133350</xdr:colOff>
      <xdr:row>1</xdr:row>
      <xdr:rowOff>0</xdr:rowOff>
    </xdr:from>
    <xdr:to>
      <xdr:col>5</xdr:col>
      <xdr:colOff>1962150</xdr:colOff>
      <xdr:row>8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Ход выполнения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Ход выполне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58400" y="447675"/>
              <a:ext cx="1828800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Финансист" refreshedDate="42661.449314351848" createdVersion="4" refreshedVersion="4" minRefreshableVersion="3" recordCount="23">
  <cacheSource type="worksheet">
    <worksheetSource ref="B2:N25" sheet="Данные"/>
  </cacheSource>
  <cacheFields count="13">
    <cacheField name="Задача" numFmtId="0">
      <sharedItems containsBlank="1" count="12">
        <s v="Подготовить, для утверждения генеральным директором, штатное расписание МК Олимпия"/>
        <s v="Восстановить мешалку и поставить в цех ПФ "/>
        <s v="Проверить и по необходимости пересмотреть нормы списания по оболочке."/>
        <s v="Провести инвентаризацию весов с предоставлением описи."/>
        <s v="Разработать схему расположения весов на производстве."/>
        <s v="Подобрать контрагента для заключения договора на утилизацию шин, аккумуляторов и прочего."/>
        <s v="Создать Регламент процесса получения груза и сопроводительных документов от транспортных компаний и прочих поставщиков."/>
        <s v="Обеспечить производство подставками для ног (размеры и количество и др.характеристики уточнить у мастеров)."/>
        <s v="Отремонтировать упаковочное оборудование &quot;компакт2&quot;."/>
        <m/>
        <s v="Проверить карточччччки" u="1"/>
        <s v="Распечатать что-то" u="1"/>
      </sharedItems>
    </cacheField>
    <cacheField name="Важность" numFmtId="0">
      <sharedItems containsBlank="1" count="4">
        <s v="С"/>
        <s v="А"/>
        <s v="В"/>
        <m/>
      </sharedItems>
    </cacheField>
    <cacheField name="Месяц" numFmtId="0">
      <sharedItems containsBlank="1"/>
    </cacheField>
    <cacheField name="Дата постановки" numFmtId="14">
      <sharedItems containsNonDate="0" containsDate="1" containsString="0" containsBlank="1" minDate="2016-09-27T00:00:00" maxDate="2016-10-04T00:00:00"/>
    </cacheField>
    <cacheField name="Срок (Deadline)" numFmtId="14">
      <sharedItems containsNonDate="0" containsDate="1" containsString="0" containsBlank="1" minDate="2016-10-05T00:00:00" maxDate="2016-11-02T00:00:00"/>
    </cacheField>
    <cacheField name="Просроченно дней" numFmtId="3">
      <sharedItems containsSemiMixedTypes="0" containsString="0" containsNumber="1" containsInteger="1" minValue="0" maxValue="13"/>
    </cacheField>
    <cacheField name="Направленность" numFmtId="0">
      <sharedItems containsBlank="1"/>
    </cacheField>
    <cacheField name="Инициатор" numFmtId="0">
      <sharedItems containsBlank="1" count="2">
        <s v="Генеральный директор (собственник)"/>
        <m/>
      </sharedItems>
    </cacheField>
    <cacheField name="Проверяет" numFmtId="0">
      <sharedItems containsBlank="1"/>
    </cacheField>
    <cacheField name="Исполнитель" numFmtId="0">
      <sharedItems containsBlank="1" count="5">
        <s v="Начальник ОК"/>
        <s v="Главный инженер"/>
        <s v="Заместитель ген.директора по экономике"/>
        <s v="Менеджер по снабжению"/>
        <m/>
      </sharedItems>
    </cacheField>
    <cacheField name="Контролирует" numFmtId="0">
      <sharedItems containsBlank="1"/>
    </cacheField>
    <cacheField name="Фиксирует" numFmtId="0">
      <sharedItems containsBlank="1"/>
    </cacheField>
    <cacheField name="Ход выполнения" numFmtId="0">
      <sharedItems containsBlank="1" count="3">
        <s v="К выполнению"/>
        <m/>
        <s v="Выполнено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s v="Октябрь"/>
    <d v="2016-09-27T00:00:00"/>
    <d v="2016-10-11T00:00:00"/>
    <n v="7"/>
    <s v="Оперативная"/>
    <x v="0"/>
    <s v="Генеральный директор (собственник)"/>
    <x v="0"/>
    <s v="Генеральный директор (собственник)"/>
    <s v="Финансовый менеджер"/>
    <x v="0"/>
  </r>
  <r>
    <x v="1"/>
    <x v="1"/>
    <s v="Октябрь"/>
    <d v="2016-09-28T00:00:00"/>
    <m/>
    <n v="0"/>
    <s v="Оперативная"/>
    <x v="0"/>
    <s v="Генеральный директор (собственник)"/>
    <x v="1"/>
    <s v="Генеральный директор (собственник)"/>
    <s v="Финансовый менеджер"/>
    <x v="0"/>
  </r>
  <r>
    <x v="2"/>
    <x v="2"/>
    <s v="Октябрь"/>
    <d v="2016-09-28T00:00:00"/>
    <d v="2016-10-07T00:00:00"/>
    <n v="11"/>
    <s v="Оперативная"/>
    <x v="0"/>
    <s v="Генеральный директор (собственник)"/>
    <x v="2"/>
    <s v="Генеральный директор (собственник)"/>
    <s v="Финансовый менеджер"/>
    <x v="0"/>
  </r>
  <r>
    <x v="3"/>
    <x v="2"/>
    <s v="Ноябрь"/>
    <d v="2016-09-29T00:00:00"/>
    <d v="2016-11-01T00:00:00"/>
    <n v="0"/>
    <s v="Оперативная"/>
    <x v="0"/>
    <s v="Генеральный директор (собственник)"/>
    <x v="1"/>
    <s v="Генеральный директор (собственник)"/>
    <s v="Финансовый менеджер"/>
    <x v="0"/>
  </r>
  <r>
    <x v="4"/>
    <x v="2"/>
    <s v="Ноябрь"/>
    <d v="2016-09-29T00:00:00"/>
    <d v="2016-11-01T00:00:00"/>
    <n v="0"/>
    <s v="Оперативная"/>
    <x v="0"/>
    <s v="Генеральный директор (собственник)"/>
    <x v="1"/>
    <s v="Генеральный директор (собственник)"/>
    <s v="Финансовый менеджер"/>
    <x v="0"/>
  </r>
  <r>
    <x v="5"/>
    <x v="2"/>
    <s v="Ноябрь"/>
    <d v="2016-09-29T00:00:00"/>
    <d v="2016-11-01T00:00:00"/>
    <n v="0"/>
    <s v="Оперативная"/>
    <x v="0"/>
    <s v="Генеральный директор (собственник)"/>
    <x v="1"/>
    <s v="Генеральный директор (собственник)"/>
    <s v="Финансовый менеджер"/>
    <x v="0"/>
  </r>
  <r>
    <x v="6"/>
    <x v="2"/>
    <s v="Октябрь"/>
    <d v="2016-09-30T00:00:00"/>
    <d v="2016-10-05T00:00:00"/>
    <n v="13"/>
    <s v="Оперативная"/>
    <x v="0"/>
    <s v="Генеральный директор (собственник)"/>
    <x v="3"/>
    <s v="Генеральный директор (собственник)"/>
    <s v="Финансовый менеджер"/>
    <x v="0"/>
  </r>
  <r>
    <x v="7"/>
    <x v="2"/>
    <s v="Октябрь"/>
    <d v="2016-09-30T00:00:00"/>
    <d v="2016-10-05T00:00:00"/>
    <n v="13"/>
    <s v="Оперативная"/>
    <x v="0"/>
    <s v="Генеральный директор (собственник)"/>
    <x v="3"/>
    <s v="Генеральный директор (собственник)"/>
    <s v="Финансовый менеджер"/>
    <x v="0"/>
  </r>
  <r>
    <x v="8"/>
    <x v="2"/>
    <s v="Октябрь"/>
    <d v="2016-10-03T00:00:00"/>
    <d v="2016-11-01T00:00:00"/>
    <n v="0"/>
    <s v="Оперативная"/>
    <x v="0"/>
    <s v="Генеральный директор (собственник)"/>
    <x v="1"/>
    <s v="Генеральный директор (собственник)"/>
    <s v="Финансовый менеджер"/>
    <x v="0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  <r>
    <x v="9"/>
    <x v="3"/>
    <m/>
    <m/>
    <m/>
    <n v="0"/>
    <m/>
    <x v="1"/>
    <m/>
    <x v="4"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3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showHeaders="0" outline="1" outlineData="1" multipleFieldFilters="0">
  <location ref="B2:E22" firstHeaderRow="0" firstDataRow="1" firstDataCol="1"/>
  <pivotFields count="13">
    <pivotField axis="axisRow" showAll="0" defaultSubtotal="0">
      <items count="12">
        <item x="1"/>
        <item x="0"/>
        <item x="2"/>
        <item x="9"/>
        <item m="1" x="11"/>
        <item m="1" x="10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5">
        <item x="1"/>
        <item x="2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items count="3"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9"/>
    <field x="7"/>
    <field x="0"/>
  </rowFields>
  <rowItems count="20">
    <i>
      <x/>
    </i>
    <i r="1">
      <x/>
    </i>
    <i r="2">
      <x/>
    </i>
    <i r="2">
      <x v="6"/>
    </i>
    <i r="2">
      <x v="7"/>
    </i>
    <i r="2">
      <x v="8"/>
    </i>
    <i r="2">
      <x v="11"/>
    </i>
    <i>
      <x v="1"/>
    </i>
    <i r="1">
      <x/>
    </i>
    <i r="2">
      <x v="2"/>
    </i>
    <i>
      <x v="2"/>
    </i>
    <i r="1">
      <x/>
    </i>
    <i r="2">
      <x v="1"/>
    </i>
    <i>
      <x v="3"/>
    </i>
    <i r="1">
      <x v="1"/>
    </i>
    <i r="2">
      <x v="3"/>
    </i>
    <i>
      <x v="4"/>
    </i>
    <i r="1">
      <x/>
    </i>
    <i r="2">
      <x v="9"/>
    </i>
    <i r="2">
      <x v="10"/>
    </i>
  </rowItems>
  <colFields count="1">
    <field x="-2"/>
  </colFields>
  <colItems count="3">
    <i>
      <x/>
    </i>
    <i i="1">
      <x v="1"/>
    </i>
    <i i="2">
      <x v="2"/>
    </i>
  </colItems>
  <dataFields count="3">
    <dataField name=" Дата постановки" fld="3" baseField="9" baseItem="1" numFmtId="14"/>
    <dataField name=" Срок (Deadline)" fld="4" baseField="8" baseItem="1" numFmtId="14"/>
    <dataField name=" Просроченно дней" fld="5" baseField="8" baseItem="1"/>
  </dataFields>
  <formats count="2">
    <format dxfId="21">
      <pivotArea dataOnly="0" labelOnly="1" fieldPosition="0">
        <references count="2">
          <reference field="0" count="1">
            <x v="9"/>
          </reference>
          <reference field="9" count="1" selected="0">
            <x v="4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9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Исполнитель" sourceName="Исполнитель">
  <pivotTables>
    <pivotTable tabId="14" name="СводнаяТаблица1"/>
  </pivotTables>
  <data>
    <tabular pivotCacheId="1">
      <items count="5">
        <i x="1" s="1"/>
        <i x="2" s="1"/>
        <i x="3" s="1"/>
        <i x="0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Важность" sourceName="Важность">
  <pivotTables>
    <pivotTable tabId="14" name="СводнаяТаблица1"/>
  </pivotTables>
  <data>
    <tabular pivotCacheId="1" crossFilter="none">
      <items count="4">
        <i x="1" s="1"/>
        <i x="2" s="1"/>
        <i x="0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Ход_выполнения" sourceName="Ход выполнения">
  <pivotTables>
    <pivotTable tabId="14" name="СводнаяТаблица1"/>
  </pivotTables>
  <data>
    <tabular pivotCacheId="1">
      <items count="3">
        <i x="0" s="1"/>
        <i x="1" s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Исполнитель" cache="Срез_Исполнитель" caption="Исполнитель" rowHeight="241300"/>
  <slicer name="Важность" cache="Срез_Важность" caption="Важность" rowHeight="241300"/>
  <slicer name="Ход выполнения" cache="Срез_Ход_выполнения" caption="Ход выполнения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6"/>
  </sheetPr>
  <dimension ref="A1:E22"/>
  <sheetViews>
    <sheetView tabSelected="1" workbookViewId="0">
      <selection activeCell="B29" sqref="B29"/>
    </sheetView>
  </sheetViews>
  <sheetFormatPr defaultRowHeight="15" x14ac:dyDescent="0.25"/>
  <cols>
    <col min="1" max="1" width="5" style="28" customWidth="1"/>
    <col min="2" max="2" width="114.42578125" customWidth="1"/>
    <col min="3" max="3" width="16.7109375" customWidth="1"/>
    <col min="4" max="4" width="15.85546875" customWidth="1"/>
    <col min="5" max="5" width="19.140625" customWidth="1"/>
    <col min="6" max="6" width="34.140625" customWidth="1"/>
    <col min="7" max="7" width="11.85546875" bestFit="1" customWidth="1"/>
  </cols>
  <sheetData>
    <row r="1" spans="1:5" ht="35.25" customHeight="1" x14ac:dyDescent="0.25">
      <c r="B1" s="24">
        <f ca="1">TODAY()</f>
        <v>42661</v>
      </c>
    </row>
    <row r="2" spans="1:5" x14ac:dyDescent="0.25">
      <c r="C2" t="s">
        <v>94</v>
      </c>
      <c r="D2" t="s">
        <v>91</v>
      </c>
      <c r="E2" t="s">
        <v>92</v>
      </c>
    </row>
    <row r="3" spans="1:5" x14ac:dyDescent="0.25">
      <c r="B3" s="5" t="s">
        <v>71</v>
      </c>
      <c r="C3" s="21"/>
      <c r="D3" s="21"/>
      <c r="E3" s="23"/>
    </row>
    <row r="4" spans="1:5" x14ac:dyDescent="0.25">
      <c r="B4" s="22" t="s">
        <v>72</v>
      </c>
      <c r="C4" s="21"/>
      <c r="D4" s="21"/>
      <c r="E4" s="23"/>
    </row>
    <row r="5" spans="1:5" x14ac:dyDescent="0.25">
      <c r="A5" s="28">
        <v>1</v>
      </c>
      <c r="B5" s="26" t="s">
        <v>89</v>
      </c>
      <c r="C5" s="21">
        <v>42641</v>
      </c>
      <c r="D5" s="21"/>
      <c r="E5" s="23">
        <v>0</v>
      </c>
    </row>
    <row r="6" spans="1:5" x14ac:dyDescent="0.25">
      <c r="A6" s="28">
        <v>2</v>
      </c>
      <c r="B6" s="26" t="s">
        <v>97</v>
      </c>
      <c r="C6" s="21">
        <v>42642</v>
      </c>
      <c r="D6" s="21">
        <v>42675</v>
      </c>
      <c r="E6" s="23">
        <v>0</v>
      </c>
    </row>
    <row r="7" spans="1:5" x14ac:dyDescent="0.25">
      <c r="A7" s="28">
        <v>3</v>
      </c>
      <c r="B7" s="26" t="s">
        <v>95</v>
      </c>
      <c r="C7" s="21">
        <v>42642</v>
      </c>
      <c r="D7" s="21">
        <v>42675</v>
      </c>
      <c r="E7" s="23">
        <v>0</v>
      </c>
    </row>
    <row r="8" spans="1:5" x14ac:dyDescent="0.25">
      <c r="A8" s="28">
        <v>4</v>
      </c>
      <c r="B8" s="26" t="s">
        <v>96</v>
      </c>
      <c r="C8" s="21">
        <v>42642</v>
      </c>
      <c r="D8" s="21">
        <v>42675</v>
      </c>
      <c r="E8" s="23">
        <v>0</v>
      </c>
    </row>
    <row r="9" spans="1:5" x14ac:dyDescent="0.25">
      <c r="A9" s="28">
        <v>5</v>
      </c>
      <c r="B9" s="26" t="s">
        <v>100</v>
      </c>
      <c r="C9" s="21">
        <v>42646</v>
      </c>
      <c r="D9" s="21">
        <v>42675</v>
      </c>
      <c r="E9" s="23">
        <v>0</v>
      </c>
    </row>
    <row r="10" spans="1:5" x14ac:dyDescent="0.25">
      <c r="B10" s="5" t="s">
        <v>81</v>
      </c>
      <c r="C10" s="21"/>
      <c r="D10" s="21"/>
      <c r="E10" s="23"/>
    </row>
    <row r="11" spans="1:5" x14ac:dyDescent="0.25">
      <c r="B11" s="22" t="s">
        <v>72</v>
      </c>
      <c r="C11" s="21"/>
      <c r="D11" s="21"/>
      <c r="E11" s="23"/>
    </row>
    <row r="12" spans="1:5" x14ac:dyDescent="0.25">
      <c r="A12" s="28">
        <v>1</v>
      </c>
      <c r="B12" s="26" t="s">
        <v>90</v>
      </c>
      <c r="C12" s="21">
        <v>42641</v>
      </c>
      <c r="D12" s="21">
        <v>42650</v>
      </c>
      <c r="E12" s="23">
        <v>11</v>
      </c>
    </row>
    <row r="13" spans="1:5" x14ac:dyDescent="0.25">
      <c r="B13" s="5" t="s">
        <v>49</v>
      </c>
      <c r="C13" s="21"/>
      <c r="D13" s="21"/>
      <c r="E13" s="23"/>
    </row>
    <row r="14" spans="1:5" x14ac:dyDescent="0.25">
      <c r="B14" s="22" t="s">
        <v>72</v>
      </c>
      <c r="C14" s="21"/>
      <c r="D14" s="21"/>
      <c r="E14" s="23"/>
    </row>
    <row r="15" spans="1:5" x14ac:dyDescent="0.25">
      <c r="A15" s="28">
        <v>1</v>
      </c>
      <c r="B15" s="26" t="s">
        <v>88</v>
      </c>
      <c r="C15" s="21">
        <v>42640</v>
      </c>
      <c r="D15" s="21">
        <v>42654</v>
      </c>
      <c r="E15" s="23">
        <v>7</v>
      </c>
    </row>
    <row r="16" spans="1:5" x14ac:dyDescent="0.25">
      <c r="B16" s="5" t="s">
        <v>102</v>
      </c>
      <c r="C16" s="21"/>
      <c r="D16" s="21"/>
      <c r="E16" s="23"/>
    </row>
    <row r="17" spans="1:5" x14ac:dyDescent="0.25">
      <c r="B17" s="22" t="s">
        <v>102</v>
      </c>
      <c r="C17" s="21"/>
      <c r="D17" s="21"/>
      <c r="E17" s="23"/>
    </row>
    <row r="18" spans="1:5" x14ac:dyDescent="0.25">
      <c r="A18" s="28">
        <v>1</v>
      </c>
      <c r="B18" s="26" t="s">
        <v>102</v>
      </c>
      <c r="C18" s="21"/>
      <c r="D18" s="21"/>
      <c r="E18" s="23">
        <v>0</v>
      </c>
    </row>
    <row r="19" spans="1:5" x14ac:dyDescent="0.25">
      <c r="B19" s="5" t="s">
        <v>53</v>
      </c>
      <c r="C19" s="21"/>
      <c r="D19" s="21"/>
      <c r="E19" s="23"/>
    </row>
    <row r="20" spans="1:5" x14ac:dyDescent="0.25">
      <c r="B20" s="22" t="s">
        <v>72</v>
      </c>
      <c r="C20" s="21"/>
      <c r="D20" s="21"/>
      <c r="E20" s="23"/>
    </row>
    <row r="21" spans="1:5" ht="30" x14ac:dyDescent="0.25">
      <c r="A21" s="28">
        <v>1</v>
      </c>
      <c r="B21" s="27" t="s">
        <v>98</v>
      </c>
      <c r="C21" s="21">
        <v>42643</v>
      </c>
      <c r="D21" s="21">
        <v>42648</v>
      </c>
      <c r="E21" s="25">
        <v>13</v>
      </c>
    </row>
    <row r="22" spans="1:5" x14ac:dyDescent="0.25">
      <c r="A22" s="28">
        <v>2</v>
      </c>
      <c r="B22" s="26" t="s">
        <v>99</v>
      </c>
      <c r="C22" s="21">
        <v>42643</v>
      </c>
      <c r="D22" s="21">
        <v>42648</v>
      </c>
      <c r="E22" s="23">
        <v>13</v>
      </c>
    </row>
  </sheetData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9" r:id="rId5" name="Button 3">
              <controlPr defaultSize="0" print="0" autoFill="0" autoPict="0" macro="[0]!Send_Mail">
                <anchor moveWithCells="1" sizeWithCells="1">
                  <from>
                    <xdr:col>5</xdr:col>
                    <xdr:colOff>152400</xdr:colOff>
                    <xdr:row>0</xdr:row>
                    <xdr:rowOff>47625</xdr:rowOff>
                  </from>
                  <to>
                    <xdr:col>5</xdr:col>
                    <xdr:colOff>1866900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theme="8"/>
  </sheetPr>
  <dimension ref="A1:N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6" sqref="I16"/>
    </sheetView>
  </sheetViews>
  <sheetFormatPr defaultRowHeight="15" x14ac:dyDescent="0.25"/>
  <cols>
    <col min="1" max="1" width="4.5703125" customWidth="1"/>
    <col min="2" max="2" width="63.5703125" customWidth="1"/>
    <col min="3" max="3" width="10.5703125" customWidth="1"/>
    <col min="4" max="4" width="10.28515625" customWidth="1"/>
    <col min="5" max="6" width="11.85546875" customWidth="1"/>
    <col min="7" max="7" width="13.7109375" customWidth="1"/>
    <col min="8" max="8" width="17" customWidth="1"/>
    <col min="9" max="9" width="22.7109375" customWidth="1"/>
    <col min="10" max="11" width="20.7109375" customWidth="1"/>
    <col min="12" max="12" width="19.42578125" customWidth="1"/>
    <col min="13" max="13" width="19.85546875" customWidth="1"/>
    <col min="14" max="14" width="14.140625" customWidth="1"/>
  </cols>
  <sheetData>
    <row r="1" spans="1:14" x14ac:dyDescent="0.25">
      <c r="B1" s="16" t="s">
        <v>87</v>
      </c>
    </row>
    <row r="2" spans="1:14" s="8" customFormat="1" ht="30" x14ac:dyDescent="0.25">
      <c r="A2" s="18" t="s">
        <v>22</v>
      </c>
      <c r="B2" s="19" t="s">
        <v>0</v>
      </c>
      <c r="C2" s="19" t="s">
        <v>1</v>
      </c>
      <c r="D2" s="19" t="s">
        <v>25</v>
      </c>
      <c r="E2" s="19" t="s">
        <v>93</v>
      </c>
      <c r="F2" s="19" t="s">
        <v>16</v>
      </c>
      <c r="G2" s="19" t="s">
        <v>24</v>
      </c>
      <c r="H2" s="19" t="s">
        <v>10</v>
      </c>
      <c r="I2" s="19" t="s">
        <v>17</v>
      </c>
      <c r="J2" s="19" t="s">
        <v>18</v>
      </c>
      <c r="K2" s="19" t="s">
        <v>2</v>
      </c>
      <c r="L2" s="19" t="s">
        <v>19</v>
      </c>
      <c r="M2" s="19" t="s">
        <v>20</v>
      </c>
      <c r="N2" s="19" t="s">
        <v>21</v>
      </c>
    </row>
    <row r="3" spans="1:14" ht="30" x14ac:dyDescent="0.25">
      <c r="A3" s="17">
        <v>1</v>
      </c>
      <c r="B3" s="20" t="s">
        <v>88</v>
      </c>
      <c r="C3" s="1" t="s">
        <v>5</v>
      </c>
      <c r="D3" s="1" t="s">
        <v>35</v>
      </c>
      <c r="E3" s="9">
        <v>42640</v>
      </c>
      <c r="F3" s="9">
        <v>42654</v>
      </c>
      <c r="G3" s="11">
        <f ca="1">IF(OR(F3="",(TODAY()-F3)&lt;0),0,TODAY()-F3)</f>
        <v>7</v>
      </c>
      <c r="H3" s="1" t="s">
        <v>13</v>
      </c>
      <c r="I3" s="14" t="s">
        <v>72</v>
      </c>
      <c r="J3" s="14" t="s">
        <v>72</v>
      </c>
      <c r="K3" s="14" t="s">
        <v>49</v>
      </c>
      <c r="L3" s="14" t="s">
        <v>72</v>
      </c>
      <c r="M3" s="14" t="s">
        <v>85</v>
      </c>
      <c r="N3" s="15" t="s">
        <v>8</v>
      </c>
    </row>
    <row r="4" spans="1:14" ht="24" x14ac:dyDescent="0.25">
      <c r="A4" s="17">
        <v>2</v>
      </c>
      <c r="B4" s="7" t="s">
        <v>89</v>
      </c>
      <c r="C4" s="1" t="s">
        <v>3</v>
      </c>
      <c r="D4" s="1" t="s">
        <v>35</v>
      </c>
      <c r="E4" s="9">
        <v>42641</v>
      </c>
      <c r="F4" s="9"/>
      <c r="G4" s="11">
        <f t="shared" ref="G4:G25" ca="1" si="0">IF(OR(F4="",(TODAY()-F4)&lt;0),0,TODAY()-F4)</f>
        <v>0</v>
      </c>
      <c r="H4" s="1" t="s">
        <v>13</v>
      </c>
      <c r="I4" s="14" t="s">
        <v>72</v>
      </c>
      <c r="J4" s="14" t="s">
        <v>72</v>
      </c>
      <c r="K4" s="14" t="s">
        <v>71</v>
      </c>
      <c r="L4" s="14" t="s">
        <v>72</v>
      </c>
      <c r="M4" s="14" t="s">
        <v>85</v>
      </c>
      <c r="N4" s="15" t="s">
        <v>8</v>
      </c>
    </row>
    <row r="5" spans="1:14" ht="36" x14ac:dyDescent="0.25">
      <c r="A5" s="17">
        <v>3</v>
      </c>
      <c r="B5" s="7" t="s">
        <v>90</v>
      </c>
      <c r="C5" s="1" t="s">
        <v>4</v>
      </c>
      <c r="D5" s="1" t="s">
        <v>35</v>
      </c>
      <c r="E5" s="9">
        <v>42641</v>
      </c>
      <c r="F5" s="9">
        <v>42650</v>
      </c>
      <c r="G5" s="11">
        <f t="shared" ca="1" si="0"/>
        <v>11</v>
      </c>
      <c r="H5" s="1" t="s">
        <v>13</v>
      </c>
      <c r="I5" s="14" t="s">
        <v>72</v>
      </c>
      <c r="J5" s="14" t="s">
        <v>72</v>
      </c>
      <c r="K5" s="14" t="s">
        <v>81</v>
      </c>
      <c r="L5" s="14" t="s">
        <v>72</v>
      </c>
      <c r="M5" s="14" t="s">
        <v>85</v>
      </c>
      <c r="N5" s="15" t="s">
        <v>8</v>
      </c>
    </row>
    <row r="6" spans="1:14" ht="24" x14ac:dyDescent="0.25">
      <c r="A6" s="17">
        <v>4</v>
      </c>
      <c r="B6" s="7" t="s">
        <v>97</v>
      </c>
      <c r="C6" s="1" t="s">
        <v>4</v>
      </c>
      <c r="D6" s="1" t="s">
        <v>36</v>
      </c>
      <c r="E6" s="9">
        <v>42642</v>
      </c>
      <c r="F6" s="9">
        <v>42675</v>
      </c>
      <c r="G6" s="11">
        <f t="shared" ca="1" si="0"/>
        <v>0</v>
      </c>
      <c r="H6" s="1" t="s">
        <v>13</v>
      </c>
      <c r="I6" s="14" t="s">
        <v>72</v>
      </c>
      <c r="J6" s="14" t="s">
        <v>72</v>
      </c>
      <c r="K6" s="14" t="s">
        <v>71</v>
      </c>
      <c r="L6" s="14" t="s">
        <v>72</v>
      </c>
      <c r="M6" s="14" t="s">
        <v>85</v>
      </c>
      <c r="N6" s="15" t="s">
        <v>8</v>
      </c>
    </row>
    <row r="7" spans="1:14" ht="24" x14ac:dyDescent="0.25">
      <c r="A7" s="17">
        <v>5</v>
      </c>
      <c r="B7" s="7" t="s">
        <v>95</v>
      </c>
      <c r="C7" s="1" t="s">
        <v>4</v>
      </c>
      <c r="D7" s="1" t="s">
        <v>36</v>
      </c>
      <c r="E7" s="9">
        <v>42642</v>
      </c>
      <c r="F7" s="9">
        <v>42675</v>
      </c>
      <c r="G7" s="11">
        <f t="shared" ref="G7" ca="1" si="1">IF(OR(F7="",(TODAY()-F7)&lt;0),0,TODAY()-F7)</f>
        <v>0</v>
      </c>
      <c r="H7" s="1" t="s">
        <v>13</v>
      </c>
      <c r="I7" s="14" t="s">
        <v>72</v>
      </c>
      <c r="J7" s="14" t="s">
        <v>72</v>
      </c>
      <c r="K7" s="14" t="s">
        <v>71</v>
      </c>
      <c r="L7" s="14" t="s">
        <v>72</v>
      </c>
      <c r="M7" s="14" t="s">
        <v>85</v>
      </c>
      <c r="N7" s="15" t="s">
        <v>8</v>
      </c>
    </row>
    <row r="8" spans="1:14" ht="30" x14ac:dyDescent="0.25">
      <c r="A8" s="17">
        <v>6</v>
      </c>
      <c r="B8" s="7" t="s">
        <v>96</v>
      </c>
      <c r="C8" s="1" t="s">
        <v>4</v>
      </c>
      <c r="D8" s="1" t="s">
        <v>36</v>
      </c>
      <c r="E8" s="9">
        <v>42642</v>
      </c>
      <c r="F8" s="9">
        <v>42675</v>
      </c>
      <c r="G8" s="11">
        <f t="shared" ca="1" si="0"/>
        <v>0</v>
      </c>
      <c r="H8" s="1" t="s">
        <v>13</v>
      </c>
      <c r="I8" s="14" t="s">
        <v>72</v>
      </c>
      <c r="J8" s="14" t="s">
        <v>72</v>
      </c>
      <c r="K8" s="14" t="s">
        <v>71</v>
      </c>
      <c r="L8" s="14" t="s">
        <v>72</v>
      </c>
      <c r="M8" s="14" t="s">
        <v>85</v>
      </c>
      <c r="N8" s="15" t="s">
        <v>8</v>
      </c>
    </row>
    <row r="9" spans="1:14" ht="33" customHeight="1" x14ac:dyDescent="0.25">
      <c r="A9" s="17">
        <v>7</v>
      </c>
      <c r="B9" s="7" t="s">
        <v>98</v>
      </c>
      <c r="C9" s="1" t="s">
        <v>4</v>
      </c>
      <c r="D9" s="1" t="s">
        <v>35</v>
      </c>
      <c r="E9" s="9">
        <v>42643</v>
      </c>
      <c r="F9" s="9">
        <v>42648</v>
      </c>
      <c r="G9" s="11">
        <f t="shared" ca="1" si="0"/>
        <v>13</v>
      </c>
      <c r="H9" s="1" t="s">
        <v>13</v>
      </c>
      <c r="I9" s="14" t="s">
        <v>72</v>
      </c>
      <c r="J9" s="14" t="s">
        <v>72</v>
      </c>
      <c r="K9" s="14" t="s">
        <v>53</v>
      </c>
      <c r="L9" s="14" t="s">
        <v>72</v>
      </c>
      <c r="M9" s="14" t="s">
        <v>85</v>
      </c>
      <c r="N9" s="15" t="s">
        <v>8</v>
      </c>
    </row>
    <row r="10" spans="1:14" ht="30" x14ac:dyDescent="0.25">
      <c r="A10" s="17">
        <v>8</v>
      </c>
      <c r="B10" s="7" t="s">
        <v>99</v>
      </c>
      <c r="C10" s="1" t="s">
        <v>4</v>
      </c>
      <c r="D10" s="1" t="s">
        <v>35</v>
      </c>
      <c r="E10" s="9">
        <v>42643</v>
      </c>
      <c r="F10" s="9">
        <v>42648</v>
      </c>
      <c r="G10" s="11">
        <f t="shared" ca="1" si="0"/>
        <v>13</v>
      </c>
      <c r="H10" s="1" t="s">
        <v>13</v>
      </c>
      <c r="I10" s="14" t="s">
        <v>72</v>
      </c>
      <c r="J10" s="14" t="s">
        <v>72</v>
      </c>
      <c r="K10" s="14" t="s">
        <v>53</v>
      </c>
      <c r="L10" s="14" t="s">
        <v>72</v>
      </c>
      <c r="M10" s="14" t="s">
        <v>85</v>
      </c>
      <c r="N10" s="15" t="s">
        <v>8</v>
      </c>
    </row>
    <row r="11" spans="1:14" ht="24" x14ac:dyDescent="0.25">
      <c r="A11" s="17">
        <v>9</v>
      </c>
      <c r="B11" s="7" t="s">
        <v>100</v>
      </c>
      <c r="C11" s="1" t="s">
        <v>4</v>
      </c>
      <c r="D11" s="1" t="s">
        <v>35</v>
      </c>
      <c r="E11" s="9">
        <v>42646</v>
      </c>
      <c r="F11" s="9">
        <v>42675</v>
      </c>
      <c r="G11" s="11">
        <f t="shared" ca="1" si="0"/>
        <v>0</v>
      </c>
      <c r="H11" s="1" t="s">
        <v>13</v>
      </c>
      <c r="I11" s="14" t="s">
        <v>72</v>
      </c>
      <c r="J11" s="14" t="s">
        <v>72</v>
      </c>
      <c r="K11" s="14" t="s">
        <v>71</v>
      </c>
      <c r="L11" s="14" t="s">
        <v>72</v>
      </c>
      <c r="M11" s="14" t="s">
        <v>85</v>
      </c>
      <c r="N11" s="15" t="s">
        <v>8</v>
      </c>
    </row>
    <row r="12" spans="1:14" x14ac:dyDescent="0.25">
      <c r="A12" s="17">
        <v>10</v>
      </c>
      <c r="B12" s="7"/>
      <c r="C12" s="1"/>
      <c r="D12" s="1"/>
      <c r="E12" s="9"/>
      <c r="F12" s="9"/>
      <c r="G12" s="11">
        <f t="shared" ca="1" si="0"/>
        <v>0</v>
      </c>
      <c r="H12" s="1"/>
      <c r="I12" s="14"/>
      <c r="J12" s="14"/>
      <c r="K12" s="14"/>
      <c r="L12" s="14"/>
      <c r="M12" s="14"/>
      <c r="N12" s="15"/>
    </row>
    <row r="13" spans="1:14" x14ac:dyDescent="0.25">
      <c r="A13" s="17">
        <v>11</v>
      </c>
      <c r="B13" s="7"/>
      <c r="C13" s="1"/>
      <c r="D13" s="1"/>
      <c r="E13" s="9"/>
      <c r="F13" s="9"/>
      <c r="G13" s="11">
        <f t="shared" ca="1" si="0"/>
        <v>0</v>
      </c>
      <c r="H13" s="1"/>
      <c r="I13" s="14"/>
      <c r="J13" s="14"/>
      <c r="K13" s="14"/>
      <c r="L13" s="14"/>
      <c r="M13" s="14"/>
      <c r="N13" s="15"/>
    </row>
    <row r="14" spans="1:14" x14ac:dyDescent="0.25">
      <c r="A14" s="17">
        <v>12</v>
      </c>
      <c r="B14" s="7"/>
      <c r="C14" s="1"/>
      <c r="D14" s="1"/>
      <c r="E14" s="9"/>
      <c r="F14" s="9"/>
      <c r="G14" s="11">
        <f t="shared" ca="1" si="0"/>
        <v>0</v>
      </c>
      <c r="H14" s="1"/>
      <c r="I14" s="14"/>
      <c r="J14" s="14"/>
      <c r="K14" s="14"/>
      <c r="L14" s="14"/>
      <c r="M14" s="14"/>
      <c r="N14" s="15"/>
    </row>
    <row r="15" spans="1:14" x14ac:dyDescent="0.25">
      <c r="A15" s="17">
        <v>13</v>
      </c>
      <c r="B15" s="7"/>
      <c r="C15" s="1"/>
      <c r="D15" s="1"/>
      <c r="E15" s="9"/>
      <c r="F15" s="9"/>
      <c r="G15" s="11">
        <f t="shared" ca="1" si="0"/>
        <v>0</v>
      </c>
      <c r="H15" s="1"/>
      <c r="I15" s="14"/>
      <c r="J15" s="14"/>
      <c r="K15" s="14"/>
      <c r="L15" s="14"/>
      <c r="M15" s="14"/>
      <c r="N15" s="15"/>
    </row>
    <row r="16" spans="1:14" x14ac:dyDescent="0.25">
      <c r="A16" s="17">
        <v>14</v>
      </c>
      <c r="B16" s="7"/>
      <c r="C16" s="1"/>
      <c r="D16" s="1"/>
      <c r="E16" s="9"/>
      <c r="F16" s="9"/>
      <c r="G16" s="11">
        <f t="shared" ca="1" si="0"/>
        <v>0</v>
      </c>
      <c r="H16" s="1"/>
      <c r="I16" s="14"/>
      <c r="J16" s="14"/>
      <c r="K16" s="14"/>
      <c r="L16" s="14"/>
      <c r="M16" s="14"/>
      <c r="N16" s="15"/>
    </row>
    <row r="17" spans="1:14" x14ac:dyDescent="0.25">
      <c r="A17" s="17">
        <v>15</v>
      </c>
      <c r="B17" s="7"/>
      <c r="C17" s="1"/>
      <c r="D17" s="1"/>
      <c r="E17" s="9"/>
      <c r="F17" s="9"/>
      <c r="G17" s="11">
        <f t="shared" ca="1" si="0"/>
        <v>0</v>
      </c>
      <c r="H17" s="1"/>
      <c r="I17" s="14"/>
      <c r="J17" s="14"/>
      <c r="K17" s="14"/>
      <c r="L17" s="14"/>
      <c r="M17" s="14"/>
      <c r="N17" s="15"/>
    </row>
    <row r="18" spans="1:14" x14ac:dyDescent="0.25">
      <c r="A18" s="17">
        <v>16</v>
      </c>
      <c r="B18" s="7"/>
      <c r="C18" s="1"/>
      <c r="D18" s="1"/>
      <c r="E18" s="9"/>
      <c r="F18" s="9"/>
      <c r="G18" s="11">
        <f t="shared" ca="1" si="0"/>
        <v>0</v>
      </c>
      <c r="H18" s="1"/>
      <c r="I18" s="14"/>
      <c r="J18" s="14"/>
      <c r="K18" s="14"/>
      <c r="L18" s="14"/>
      <c r="M18" s="14"/>
      <c r="N18" s="15"/>
    </row>
    <row r="19" spans="1:14" x14ac:dyDescent="0.25">
      <c r="A19" s="17">
        <v>17</v>
      </c>
      <c r="B19" s="7"/>
      <c r="C19" s="1"/>
      <c r="D19" s="1"/>
      <c r="E19" s="9"/>
      <c r="F19" s="9"/>
      <c r="G19" s="11">
        <f t="shared" ca="1" si="0"/>
        <v>0</v>
      </c>
      <c r="H19" s="1"/>
      <c r="I19" s="14"/>
      <c r="J19" s="14"/>
      <c r="K19" s="14"/>
      <c r="L19" s="14"/>
      <c r="M19" s="14"/>
      <c r="N19" s="15"/>
    </row>
    <row r="20" spans="1:14" x14ac:dyDescent="0.25">
      <c r="A20" s="17">
        <v>18</v>
      </c>
      <c r="B20" s="7"/>
      <c r="C20" s="1"/>
      <c r="D20" s="1"/>
      <c r="E20" s="9"/>
      <c r="F20" s="9"/>
      <c r="G20" s="11">
        <f t="shared" ca="1" si="0"/>
        <v>0</v>
      </c>
      <c r="H20" s="1"/>
      <c r="I20" s="14"/>
      <c r="J20" s="14"/>
      <c r="K20" s="14"/>
      <c r="L20" s="14"/>
      <c r="M20" s="14"/>
      <c r="N20" s="15"/>
    </row>
    <row r="21" spans="1:14" x14ac:dyDescent="0.25">
      <c r="A21" s="17">
        <v>19</v>
      </c>
      <c r="B21" s="7"/>
      <c r="C21" s="1"/>
      <c r="D21" s="1"/>
      <c r="E21" s="9"/>
      <c r="F21" s="9"/>
      <c r="G21" s="11">
        <f t="shared" ca="1" si="0"/>
        <v>0</v>
      </c>
      <c r="H21" s="1"/>
      <c r="I21" s="14"/>
      <c r="J21" s="14"/>
      <c r="K21" s="14"/>
      <c r="L21" s="14"/>
      <c r="M21" s="14"/>
      <c r="N21" s="15"/>
    </row>
    <row r="22" spans="1:14" x14ac:dyDescent="0.25">
      <c r="A22" s="17">
        <v>20</v>
      </c>
      <c r="B22" s="7"/>
      <c r="C22" s="1"/>
      <c r="D22" s="1"/>
      <c r="E22" s="9"/>
      <c r="F22" s="9"/>
      <c r="G22" s="11">
        <f t="shared" ca="1" si="0"/>
        <v>0</v>
      </c>
      <c r="H22" s="1"/>
      <c r="I22" s="14"/>
      <c r="J22" s="14"/>
      <c r="K22" s="14"/>
      <c r="L22" s="14"/>
      <c r="M22" s="14"/>
      <c r="N22" s="15"/>
    </row>
    <row r="23" spans="1:14" x14ac:dyDescent="0.25">
      <c r="A23" s="17">
        <v>21</v>
      </c>
      <c r="B23" s="7"/>
      <c r="C23" s="1"/>
      <c r="D23" s="1"/>
      <c r="E23" s="9"/>
      <c r="F23" s="9"/>
      <c r="G23" s="11">
        <f t="shared" ca="1" si="0"/>
        <v>0</v>
      </c>
      <c r="H23" s="1"/>
      <c r="I23" s="14"/>
      <c r="J23" s="14"/>
      <c r="K23" s="14"/>
      <c r="L23" s="14"/>
      <c r="M23" s="14"/>
      <c r="N23" s="15"/>
    </row>
    <row r="24" spans="1:14" x14ac:dyDescent="0.25">
      <c r="A24" s="17">
        <v>22</v>
      </c>
      <c r="B24" s="7"/>
      <c r="C24" s="1"/>
      <c r="D24" s="1"/>
      <c r="E24" s="9"/>
      <c r="F24" s="9"/>
      <c r="G24" s="11">
        <f t="shared" ca="1" si="0"/>
        <v>0</v>
      </c>
      <c r="H24" s="1"/>
      <c r="I24" s="14"/>
      <c r="J24" s="14"/>
      <c r="K24" s="14"/>
      <c r="L24" s="14"/>
      <c r="M24" s="14"/>
      <c r="N24" s="15"/>
    </row>
    <row r="25" spans="1:14" x14ac:dyDescent="0.25">
      <c r="A25" s="17">
        <v>23</v>
      </c>
      <c r="B25" s="7"/>
      <c r="C25" s="1"/>
      <c r="D25" s="1"/>
      <c r="E25" s="9"/>
      <c r="F25" s="9"/>
      <c r="G25" s="11">
        <f t="shared" ca="1" si="0"/>
        <v>0</v>
      </c>
      <c r="H25" s="1"/>
      <c r="I25" s="14"/>
      <c r="J25" s="14"/>
      <c r="K25" s="14"/>
      <c r="L25" s="14"/>
      <c r="M25" s="14"/>
      <c r="N25" s="15"/>
    </row>
  </sheetData>
  <conditionalFormatting sqref="C3:D3">
    <cfRule type="containsText" dxfId="19" priority="21" operator="containsText" text="А">
      <formula>NOT(ISERROR(SEARCH("А",C3)))</formula>
    </cfRule>
    <cfRule type="containsText" dxfId="18" priority="22" operator="containsText" text="A">
      <formula>NOT(ISERROR(SEARCH("A",C3)))</formula>
    </cfRule>
  </conditionalFormatting>
  <conditionalFormatting sqref="G3">
    <cfRule type="cellIs" dxfId="17" priority="20" operator="greaterThan">
      <formula>0</formula>
    </cfRule>
  </conditionalFormatting>
  <conditionalFormatting sqref="N3">
    <cfRule type="containsText" dxfId="16" priority="17" operator="containsText" text="Просроченно">
      <formula>NOT(ISERROR(SEARCH("Просроченно",N3)))</formula>
    </cfRule>
    <cfRule type="containsText" dxfId="15" priority="18" operator="containsText" text="Выполнено">
      <formula>NOT(ISERROR(SEARCH("Выполнено",N3)))</formula>
    </cfRule>
    <cfRule type="containsText" dxfId="14" priority="19" operator="containsText" text="К выполнению">
      <formula>NOT(ISERROR(SEARCH("К выполнению",N3)))</formula>
    </cfRule>
  </conditionalFormatting>
  <conditionalFormatting sqref="C4:D6 C8:D25">
    <cfRule type="containsText" dxfId="13" priority="15" operator="containsText" text="А">
      <formula>NOT(ISERROR(SEARCH("А",C4)))</formula>
    </cfRule>
    <cfRule type="containsText" dxfId="12" priority="16" operator="containsText" text="A">
      <formula>NOT(ISERROR(SEARCH("A",C4)))</formula>
    </cfRule>
  </conditionalFormatting>
  <conditionalFormatting sqref="N4:N6 N8:N25">
    <cfRule type="containsText" dxfId="11" priority="11" operator="containsText" text="Просроченно">
      <formula>NOT(ISERROR(SEARCH("Просроченно",N4)))</formula>
    </cfRule>
    <cfRule type="containsText" dxfId="10" priority="12" operator="containsText" text="Выполнено">
      <formula>NOT(ISERROR(SEARCH("Выполнено",N4)))</formula>
    </cfRule>
    <cfRule type="containsText" dxfId="9" priority="13" operator="containsText" text="К выполнению">
      <formula>NOT(ISERROR(SEARCH("К выполнению",N4)))</formula>
    </cfRule>
  </conditionalFormatting>
  <conditionalFormatting sqref="G4:G6 G8:G25">
    <cfRule type="cellIs" dxfId="8" priority="7" operator="greaterThan">
      <formula>0</formula>
    </cfRule>
  </conditionalFormatting>
  <conditionalFormatting sqref="C7:D7">
    <cfRule type="containsText" dxfId="7" priority="5" operator="containsText" text="А">
      <formula>NOT(ISERROR(SEARCH("А",C7)))</formula>
    </cfRule>
    <cfRule type="containsText" dxfId="6" priority="6" operator="containsText" text="A">
      <formula>NOT(ISERROR(SEARCH("A",C7)))</formula>
    </cfRule>
  </conditionalFormatting>
  <conditionalFormatting sqref="N7">
    <cfRule type="containsText" dxfId="5" priority="2" operator="containsText" text="Просроченно">
      <formula>NOT(ISERROR(SEARCH("Просроченно",N7)))</formula>
    </cfRule>
    <cfRule type="containsText" dxfId="4" priority="3" operator="containsText" text="Выполнено">
      <formula>NOT(ISERROR(SEARCH("Выполнено",N7)))</formula>
    </cfRule>
    <cfRule type="containsText" dxfId="3" priority="4" operator="containsText" text="К выполнению">
      <formula>NOT(ISERROR(SEARCH("К выполнению",N7)))</formula>
    </cfRule>
  </conditionalFormatting>
  <conditionalFormatting sqref="G7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'Списки выпад.для "данные"'!$B$4:$B$6</xm:f>
          </x14:formula1>
          <xm:sqref>C3:C25</xm:sqref>
        </x14:dataValidation>
        <x14:dataValidation type="list" allowBlank="1" showInputMessage="1" showErrorMessage="1">
          <x14:formula1>
            <xm:f>'Списки выпад.для "данные"'!$D$4:$D$370</xm:f>
          </x14:formula1>
          <xm:sqref>E3:F25</xm:sqref>
        </x14:dataValidation>
        <x14:dataValidation type="list" allowBlank="1" showInputMessage="1" showErrorMessage="1">
          <x14:formula1>
            <xm:f>'Списки выпад.для "данные"'!$F$4:$F$16</xm:f>
          </x14:formula1>
          <xm:sqref>D3:D25</xm:sqref>
        </x14:dataValidation>
        <x14:dataValidation type="list" allowBlank="1" showInputMessage="1" showErrorMessage="1">
          <x14:formula1>
            <xm:f>'Списки выпад.для "данные"'!$H$4:$H$6</xm:f>
          </x14:formula1>
          <xm:sqref>H3:H25</xm:sqref>
        </x14:dataValidation>
        <x14:dataValidation type="list" allowBlank="1" showInputMessage="1" showErrorMessage="1">
          <x14:formula1>
            <xm:f>'Списки выпад.для "данные"'!$L$4:$L$7</xm:f>
          </x14:formula1>
          <xm:sqref>N3:N25</xm:sqref>
        </x14:dataValidation>
        <x14:dataValidation type="list" allowBlank="1" showInputMessage="1" showErrorMessage="1">
          <x14:formula1>
            <xm:f>'Списки выпад.для "данные"'!$J$4:$J$52</xm:f>
          </x14:formula1>
          <xm:sqref>I3:M25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B3:L370"/>
  <sheetViews>
    <sheetView workbookViewId="0">
      <selection activeCell="M21" sqref="M21"/>
    </sheetView>
  </sheetViews>
  <sheetFormatPr defaultRowHeight="15" x14ac:dyDescent="0.25"/>
  <cols>
    <col min="2" max="2" width="10.5703125" customWidth="1"/>
    <col min="3" max="3" width="7.140625" customWidth="1"/>
    <col min="4" max="4" width="11.5703125" customWidth="1"/>
    <col min="6" max="6" width="13" customWidth="1"/>
    <col min="8" max="8" width="18.7109375" customWidth="1"/>
    <col min="10" max="10" width="40.7109375" customWidth="1"/>
    <col min="12" max="12" width="15.5703125" customWidth="1"/>
  </cols>
  <sheetData>
    <row r="3" spans="2:12" ht="30" x14ac:dyDescent="0.25">
      <c r="B3" s="2" t="s">
        <v>1</v>
      </c>
      <c r="D3" s="2" t="s">
        <v>14</v>
      </c>
      <c r="F3" s="2" t="s">
        <v>25</v>
      </c>
      <c r="H3" s="2" t="s">
        <v>10</v>
      </c>
      <c r="J3" s="2" t="s">
        <v>86</v>
      </c>
      <c r="L3" s="13" t="s">
        <v>21</v>
      </c>
    </row>
    <row r="4" spans="2:12" x14ac:dyDescent="0.25">
      <c r="B4" s="3" t="s">
        <v>3</v>
      </c>
      <c r="D4" s="10">
        <v>42370</v>
      </c>
      <c r="F4" s="2" t="s">
        <v>26</v>
      </c>
      <c r="H4" s="2" t="s">
        <v>11</v>
      </c>
      <c r="J4" s="12" t="s">
        <v>66</v>
      </c>
      <c r="L4" s="2" t="s">
        <v>8</v>
      </c>
    </row>
    <row r="5" spans="2:12" x14ac:dyDescent="0.25">
      <c r="B5" s="2" t="s">
        <v>4</v>
      </c>
      <c r="D5" s="10">
        <v>42371</v>
      </c>
      <c r="F5" s="2" t="s">
        <v>27</v>
      </c>
      <c r="H5" s="6" t="s">
        <v>12</v>
      </c>
      <c r="J5" s="12" t="s">
        <v>57</v>
      </c>
      <c r="L5" s="6" t="s">
        <v>6</v>
      </c>
    </row>
    <row r="6" spans="2:12" x14ac:dyDescent="0.25">
      <c r="B6" s="4" t="s">
        <v>5</v>
      </c>
      <c r="D6" s="10">
        <v>42372</v>
      </c>
      <c r="F6" s="2" t="s">
        <v>28</v>
      </c>
      <c r="H6" s="2" t="s">
        <v>13</v>
      </c>
      <c r="J6" s="12" t="s">
        <v>101</v>
      </c>
      <c r="L6" s="2" t="s">
        <v>7</v>
      </c>
    </row>
    <row r="7" spans="2:12" x14ac:dyDescent="0.25">
      <c r="D7" s="10">
        <v>42373</v>
      </c>
      <c r="F7" s="2" t="s">
        <v>29</v>
      </c>
      <c r="J7" s="12" t="s">
        <v>48</v>
      </c>
      <c r="L7" s="2" t="s">
        <v>9</v>
      </c>
    </row>
    <row r="8" spans="2:12" x14ac:dyDescent="0.25">
      <c r="D8" s="10">
        <v>42374</v>
      </c>
      <c r="F8" s="2" t="s">
        <v>30</v>
      </c>
      <c r="J8" s="12" t="s">
        <v>56</v>
      </c>
    </row>
    <row r="9" spans="2:12" x14ac:dyDescent="0.25">
      <c r="D9" s="10">
        <v>42375</v>
      </c>
      <c r="F9" s="2" t="s">
        <v>31</v>
      </c>
      <c r="J9" s="12" t="s">
        <v>51</v>
      </c>
    </row>
    <row r="10" spans="2:12" x14ac:dyDescent="0.25">
      <c r="D10" s="10">
        <v>42376</v>
      </c>
      <c r="F10" s="2" t="s">
        <v>32</v>
      </c>
      <c r="J10" s="12" t="s">
        <v>72</v>
      </c>
    </row>
    <row r="11" spans="2:12" x14ac:dyDescent="0.25">
      <c r="D11" s="10">
        <v>42377</v>
      </c>
      <c r="F11" s="2" t="s">
        <v>33</v>
      </c>
      <c r="J11" s="12" t="s">
        <v>69</v>
      </c>
    </row>
    <row r="12" spans="2:12" x14ac:dyDescent="0.25">
      <c r="D12" s="10">
        <v>42378</v>
      </c>
      <c r="F12" s="2" t="s">
        <v>34</v>
      </c>
      <c r="J12" s="12" t="s">
        <v>71</v>
      </c>
    </row>
    <row r="13" spans="2:12" x14ac:dyDescent="0.25">
      <c r="D13" s="10">
        <v>42379</v>
      </c>
      <c r="F13" s="2" t="s">
        <v>35</v>
      </c>
      <c r="J13" s="12" t="s">
        <v>55</v>
      </c>
    </row>
    <row r="14" spans="2:12" x14ac:dyDescent="0.25">
      <c r="D14" s="10">
        <v>42380</v>
      </c>
      <c r="F14" s="2" t="s">
        <v>36</v>
      </c>
      <c r="J14" s="12" t="s">
        <v>46</v>
      </c>
    </row>
    <row r="15" spans="2:12" x14ac:dyDescent="0.25">
      <c r="D15" s="10">
        <v>42381</v>
      </c>
      <c r="F15" s="2" t="s">
        <v>37</v>
      </c>
      <c r="J15" s="12" t="s">
        <v>60</v>
      </c>
    </row>
    <row r="16" spans="2:12" x14ac:dyDescent="0.25">
      <c r="D16" s="10">
        <v>42382</v>
      </c>
      <c r="F16" s="2" t="s">
        <v>38</v>
      </c>
      <c r="J16" s="12" t="s">
        <v>43</v>
      </c>
    </row>
    <row r="17" spans="4:10" x14ac:dyDescent="0.25">
      <c r="D17" s="10">
        <v>42383</v>
      </c>
      <c r="J17" s="12" t="s">
        <v>64</v>
      </c>
    </row>
    <row r="18" spans="4:10" x14ac:dyDescent="0.25">
      <c r="D18" s="10">
        <v>42384</v>
      </c>
      <c r="J18" s="12" t="s">
        <v>52</v>
      </c>
    </row>
    <row r="19" spans="4:10" x14ac:dyDescent="0.25">
      <c r="D19" s="10">
        <v>42385</v>
      </c>
      <c r="J19" s="12" t="s">
        <v>61</v>
      </c>
    </row>
    <row r="20" spans="4:10" x14ac:dyDescent="0.25">
      <c r="D20" s="10">
        <v>42386</v>
      </c>
      <c r="J20" s="12" t="s">
        <v>74</v>
      </c>
    </row>
    <row r="21" spans="4:10" x14ac:dyDescent="0.25">
      <c r="D21" s="10">
        <v>42387</v>
      </c>
      <c r="J21" s="12" t="s">
        <v>81</v>
      </c>
    </row>
    <row r="22" spans="4:10" x14ac:dyDescent="0.25">
      <c r="D22" s="10">
        <v>42388</v>
      </c>
      <c r="J22" s="12" t="s">
        <v>65</v>
      </c>
    </row>
    <row r="23" spans="4:10" x14ac:dyDescent="0.25">
      <c r="D23" s="10">
        <v>42389</v>
      </c>
      <c r="J23" s="12" t="s">
        <v>77</v>
      </c>
    </row>
    <row r="24" spans="4:10" x14ac:dyDescent="0.25">
      <c r="D24" s="10">
        <v>42390</v>
      </c>
      <c r="J24" s="12" t="s">
        <v>54</v>
      </c>
    </row>
    <row r="25" spans="4:10" x14ac:dyDescent="0.25">
      <c r="D25" s="10">
        <v>42391</v>
      </c>
      <c r="J25" s="12" t="s">
        <v>58</v>
      </c>
    </row>
    <row r="26" spans="4:10" x14ac:dyDescent="0.25">
      <c r="D26" s="10">
        <v>42392</v>
      </c>
      <c r="J26" s="12" t="s">
        <v>73</v>
      </c>
    </row>
    <row r="27" spans="4:10" x14ac:dyDescent="0.25">
      <c r="D27" s="10">
        <v>42393</v>
      </c>
      <c r="J27" s="12" t="s">
        <v>53</v>
      </c>
    </row>
    <row r="28" spans="4:10" x14ac:dyDescent="0.25">
      <c r="D28" s="10">
        <v>42394</v>
      </c>
      <c r="J28" s="12" t="s">
        <v>80</v>
      </c>
    </row>
    <row r="29" spans="4:10" x14ac:dyDescent="0.25">
      <c r="D29" s="10">
        <v>42395</v>
      </c>
      <c r="J29" s="12" t="s">
        <v>49</v>
      </c>
    </row>
    <row r="30" spans="4:10" x14ac:dyDescent="0.25">
      <c r="D30" s="10">
        <v>42396</v>
      </c>
      <c r="J30" s="12" t="s">
        <v>76</v>
      </c>
    </row>
    <row r="31" spans="4:10" x14ac:dyDescent="0.25">
      <c r="D31" s="10">
        <v>42397</v>
      </c>
      <c r="J31" s="12" t="s">
        <v>83</v>
      </c>
    </row>
    <row r="32" spans="4:10" x14ac:dyDescent="0.25">
      <c r="D32" s="10">
        <v>42398</v>
      </c>
      <c r="J32" s="12" t="s">
        <v>50</v>
      </c>
    </row>
    <row r="33" spans="4:10" x14ac:dyDescent="0.25">
      <c r="D33" s="10">
        <v>42399</v>
      </c>
      <c r="J33" s="12" t="s">
        <v>41</v>
      </c>
    </row>
    <row r="34" spans="4:10" x14ac:dyDescent="0.25">
      <c r="D34" s="10">
        <v>42400</v>
      </c>
      <c r="J34" s="12" t="s">
        <v>47</v>
      </c>
    </row>
    <row r="35" spans="4:10" x14ac:dyDescent="0.25">
      <c r="D35" s="10">
        <v>42401</v>
      </c>
      <c r="J35" s="12" t="s">
        <v>62</v>
      </c>
    </row>
    <row r="36" spans="4:10" x14ac:dyDescent="0.25">
      <c r="D36" s="10">
        <v>42402</v>
      </c>
      <c r="J36" s="12" t="s">
        <v>15</v>
      </c>
    </row>
    <row r="37" spans="4:10" x14ac:dyDescent="0.25">
      <c r="D37" s="10">
        <v>42403</v>
      </c>
      <c r="J37" s="12" t="s">
        <v>67</v>
      </c>
    </row>
    <row r="38" spans="4:10" x14ac:dyDescent="0.25">
      <c r="D38" s="10">
        <v>42404</v>
      </c>
      <c r="J38" s="12" t="s">
        <v>75</v>
      </c>
    </row>
    <row r="39" spans="4:10" x14ac:dyDescent="0.25">
      <c r="D39" s="10">
        <v>42405</v>
      </c>
      <c r="J39" s="12" t="s">
        <v>79</v>
      </c>
    </row>
    <row r="40" spans="4:10" x14ac:dyDescent="0.25">
      <c r="D40" s="10">
        <v>42406</v>
      </c>
      <c r="J40" s="12" t="s">
        <v>44</v>
      </c>
    </row>
    <row r="41" spans="4:10" x14ac:dyDescent="0.25">
      <c r="D41" s="10">
        <v>42407</v>
      </c>
      <c r="J41" s="12" t="s">
        <v>63</v>
      </c>
    </row>
    <row r="42" spans="4:10" x14ac:dyDescent="0.25">
      <c r="D42" s="10">
        <v>42408</v>
      </c>
      <c r="J42" s="12" t="s">
        <v>84</v>
      </c>
    </row>
    <row r="43" spans="4:10" x14ac:dyDescent="0.25">
      <c r="D43" s="10">
        <v>42409</v>
      </c>
      <c r="J43" s="12" t="s">
        <v>70</v>
      </c>
    </row>
    <row r="44" spans="4:10" x14ac:dyDescent="0.25">
      <c r="D44" s="10">
        <v>42410</v>
      </c>
      <c r="J44" s="12" t="s">
        <v>45</v>
      </c>
    </row>
    <row r="45" spans="4:10" x14ac:dyDescent="0.25">
      <c r="D45" s="10">
        <v>42411</v>
      </c>
      <c r="J45" s="12" t="s">
        <v>42</v>
      </c>
    </row>
    <row r="46" spans="4:10" x14ac:dyDescent="0.25">
      <c r="D46" s="10">
        <v>42412</v>
      </c>
      <c r="J46" s="12" t="s">
        <v>39</v>
      </c>
    </row>
    <row r="47" spans="4:10" x14ac:dyDescent="0.25">
      <c r="D47" s="10">
        <v>42413</v>
      </c>
      <c r="J47" s="12" t="s">
        <v>85</v>
      </c>
    </row>
    <row r="48" spans="4:10" x14ac:dyDescent="0.25">
      <c r="D48" s="10">
        <v>42414</v>
      </c>
      <c r="J48" s="12" t="s">
        <v>40</v>
      </c>
    </row>
    <row r="49" spans="4:10" x14ac:dyDescent="0.25">
      <c r="D49" s="10">
        <v>42415</v>
      </c>
      <c r="J49" s="12" t="s">
        <v>68</v>
      </c>
    </row>
    <row r="50" spans="4:10" x14ac:dyDescent="0.25">
      <c r="D50" s="10">
        <v>42416</v>
      </c>
      <c r="J50" s="12" t="s">
        <v>78</v>
      </c>
    </row>
    <row r="51" spans="4:10" x14ac:dyDescent="0.25">
      <c r="D51" s="10">
        <v>42417</v>
      </c>
      <c r="J51" s="12" t="s">
        <v>59</v>
      </c>
    </row>
    <row r="52" spans="4:10" x14ac:dyDescent="0.25">
      <c r="D52" s="10">
        <v>42418</v>
      </c>
      <c r="J52" s="12" t="s">
        <v>82</v>
      </c>
    </row>
    <row r="53" spans="4:10" x14ac:dyDescent="0.25">
      <c r="D53" s="10">
        <v>42419</v>
      </c>
    </row>
    <row r="54" spans="4:10" x14ac:dyDescent="0.25">
      <c r="D54" s="10">
        <v>42420</v>
      </c>
    </row>
    <row r="55" spans="4:10" x14ac:dyDescent="0.25">
      <c r="D55" s="10">
        <v>42421</v>
      </c>
    </row>
    <row r="56" spans="4:10" x14ac:dyDescent="0.25">
      <c r="D56" s="10">
        <v>42422</v>
      </c>
    </row>
    <row r="57" spans="4:10" x14ac:dyDescent="0.25">
      <c r="D57" s="10">
        <v>42423</v>
      </c>
    </row>
    <row r="58" spans="4:10" x14ac:dyDescent="0.25">
      <c r="D58" s="10">
        <v>42424</v>
      </c>
    </row>
    <row r="59" spans="4:10" x14ac:dyDescent="0.25">
      <c r="D59" s="10">
        <v>42425</v>
      </c>
    </row>
    <row r="60" spans="4:10" x14ac:dyDescent="0.25">
      <c r="D60" s="10">
        <v>42426</v>
      </c>
    </row>
    <row r="61" spans="4:10" x14ac:dyDescent="0.25">
      <c r="D61" s="10">
        <v>42427</v>
      </c>
    </row>
    <row r="62" spans="4:10" x14ac:dyDescent="0.25">
      <c r="D62" s="10">
        <v>42428</v>
      </c>
    </row>
    <row r="63" spans="4:10" x14ac:dyDescent="0.25">
      <c r="D63" s="10">
        <v>42429</v>
      </c>
    </row>
    <row r="64" spans="4:10" x14ac:dyDescent="0.25">
      <c r="D64" s="10">
        <v>42430</v>
      </c>
    </row>
    <row r="65" spans="4:4" x14ac:dyDescent="0.25">
      <c r="D65" s="10">
        <v>42431</v>
      </c>
    </row>
    <row r="66" spans="4:4" x14ac:dyDescent="0.25">
      <c r="D66" s="10">
        <v>42432</v>
      </c>
    </row>
    <row r="67" spans="4:4" x14ac:dyDescent="0.25">
      <c r="D67" s="10">
        <v>42433</v>
      </c>
    </row>
    <row r="68" spans="4:4" x14ac:dyDescent="0.25">
      <c r="D68" s="10">
        <v>42434</v>
      </c>
    </row>
    <row r="69" spans="4:4" x14ac:dyDescent="0.25">
      <c r="D69" s="10">
        <v>42435</v>
      </c>
    </row>
    <row r="70" spans="4:4" x14ac:dyDescent="0.25">
      <c r="D70" s="10">
        <v>42436</v>
      </c>
    </row>
    <row r="71" spans="4:4" x14ac:dyDescent="0.25">
      <c r="D71" s="10">
        <v>42437</v>
      </c>
    </row>
    <row r="72" spans="4:4" x14ac:dyDescent="0.25">
      <c r="D72" s="10">
        <v>42438</v>
      </c>
    </row>
    <row r="73" spans="4:4" x14ac:dyDescent="0.25">
      <c r="D73" s="10">
        <v>42439</v>
      </c>
    </row>
    <row r="74" spans="4:4" x14ac:dyDescent="0.25">
      <c r="D74" s="10">
        <v>42440</v>
      </c>
    </row>
    <row r="75" spans="4:4" x14ac:dyDescent="0.25">
      <c r="D75" s="10">
        <v>42441</v>
      </c>
    </row>
    <row r="76" spans="4:4" x14ac:dyDescent="0.25">
      <c r="D76" s="10">
        <v>42442</v>
      </c>
    </row>
    <row r="77" spans="4:4" x14ac:dyDescent="0.25">
      <c r="D77" s="10">
        <v>42443</v>
      </c>
    </row>
    <row r="78" spans="4:4" x14ac:dyDescent="0.25">
      <c r="D78" s="10">
        <v>42444</v>
      </c>
    </row>
    <row r="79" spans="4:4" x14ac:dyDescent="0.25">
      <c r="D79" s="10">
        <v>42445</v>
      </c>
    </row>
    <row r="80" spans="4:4" x14ac:dyDescent="0.25">
      <c r="D80" s="10">
        <v>42446</v>
      </c>
    </row>
    <row r="81" spans="4:4" x14ac:dyDescent="0.25">
      <c r="D81" s="10">
        <v>42447</v>
      </c>
    </row>
    <row r="82" spans="4:4" x14ac:dyDescent="0.25">
      <c r="D82" s="10">
        <v>42448</v>
      </c>
    </row>
    <row r="83" spans="4:4" x14ac:dyDescent="0.25">
      <c r="D83" s="10">
        <v>42449</v>
      </c>
    </row>
    <row r="84" spans="4:4" x14ac:dyDescent="0.25">
      <c r="D84" s="10">
        <v>42450</v>
      </c>
    </row>
    <row r="85" spans="4:4" x14ac:dyDescent="0.25">
      <c r="D85" s="10">
        <v>42451</v>
      </c>
    </row>
    <row r="86" spans="4:4" x14ac:dyDescent="0.25">
      <c r="D86" s="10">
        <v>42452</v>
      </c>
    </row>
    <row r="87" spans="4:4" x14ac:dyDescent="0.25">
      <c r="D87" s="10">
        <v>42453</v>
      </c>
    </row>
    <row r="88" spans="4:4" x14ac:dyDescent="0.25">
      <c r="D88" s="10">
        <v>42454</v>
      </c>
    </row>
    <row r="89" spans="4:4" x14ac:dyDescent="0.25">
      <c r="D89" s="10">
        <v>42455</v>
      </c>
    </row>
    <row r="90" spans="4:4" x14ac:dyDescent="0.25">
      <c r="D90" s="10">
        <v>42456</v>
      </c>
    </row>
    <row r="91" spans="4:4" x14ac:dyDescent="0.25">
      <c r="D91" s="10">
        <v>42457</v>
      </c>
    </row>
    <row r="92" spans="4:4" x14ac:dyDescent="0.25">
      <c r="D92" s="10">
        <v>42458</v>
      </c>
    </row>
    <row r="93" spans="4:4" x14ac:dyDescent="0.25">
      <c r="D93" s="10">
        <v>42459</v>
      </c>
    </row>
    <row r="94" spans="4:4" x14ac:dyDescent="0.25">
      <c r="D94" s="10">
        <v>42460</v>
      </c>
    </row>
    <row r="95" spans="4:4" x14ac:dyDescent="0.25">
      <c r="D95" s="10">
        <v>42461</v>
      </c>
    </row>
    <row r="96" spans="4:4" x14ac:dyDescent="0.25">
      <c r="D96" s="10">
        <v>42462</v>
      </c>
    </row>
    <row r="97" spans="4:4" x14ac:dyDescent="0.25">
      <c r="D97" s="10">
        <v>42463</v>
      </c>
    </row>
    <row r="98" spans="4:4" x14ac:dyDescent="0.25">
      <c r="D98" s="10">
        <v>42464</v>
      </c>
    </row>
    <row r="99" spans="4:4" x14ac:dyDescent="0.25">
      <c r="D99" s="10">
        <v>42465</v>
      </c>
    </row>
    <row r="100" spans="4:4" x14ac:dyDescent="0.25">
      <c r="D100" s="10">
        <v>42466</v>
      </c>
    </row>
    <row r="101" spans="4:4" x14ac:dyDescent="0.25">
      <c r="D101" s="10">
        <v>42467</v>
      </c>
    </row>
    <row r="102" spans="4:4" x14ac:dyDescent="0.25">
      <c r="D102" s="10">
        <v>42468</v>
      </c>
    </row>
    <row r="103" spans="4:4" x14ac:dyDescent="0.25">
      <c r="D103" s="10">
        <v>42469</v>
      </c>
    </row>
    <row r="104" spans="4:4" x14ac:dyDescent="0.25">
      <c r="D104" s="10">
        <v>42470</v>
      </c>
    </row>
    <row r="105" spans="4:4" x14ac:dyDescent="0.25">
      <c r="D105" s="10">
        <v>42471</v>
      </c>
    </row>
    <row r="106" spans="4:4" x14ac:dyDescent="0.25">
      <c r="D106" s="10">
        <v>42472</v>
      </c>
    </row>
    <row r="107" spans="4:4" x14ac:dyDescent="0.25">
      <c r="D107" s="10">
        <v>42473</v>
      </c>
    </row>
    <row r="108" spans="4:4" x14ac:dyDescent="0.25">
      <c r="D108" s="10">
        <v>42474</v>
      </c>
    </row>
    <row r="109" spans="4:4" x14ac:dyDescent="0.25">
      <c r="D109" s="10">
        <v>42475</v>
      </c>
    </row>
    <row r="110" spans="4:4" x14ac:dyDescent="0.25">
      <c r="D110" s="10">
        <v>42476</v>
      </c>
    </row>
    <row r="111" spans="4:4" x14ac:dyDescent="0.25">
      <c r="D111" s="10">
        <v>42477</v>
      </c>
    </row>
    <row r="112" spans="4:4" x14ac:dyDescent="0.25">
      <c r="D112" s="10">
        <v>42478</v>
      </c>
    </row>
    <row r="113" spans="4:4" x14ac:dyDescent="0.25">
      <c r="D113" s="10">
        <v>42479</v>
      </c>
    </row>
    <row r="114" spans="4:4" x14ac:dyDescent="0.25">
      <c r="D114" s="10">
        <v>42480</v>
      </c>
    </row>
    <row r="115" spans="4:4" x14ac:dyDescent="0.25">
      <c r="D115" s="10">
        <v>42481</v>
      </c>
    </row>
    <row r="116" spans="4:4" x14ac:dyDescent="0.25">
      <c r="D116" s="10">
        <v>42482</v>
      </c>
    </row>
    <row r="117" spans="4:4" x14ac:dyDescent="0.25">
      <c r="D117" s="10">
        <v>42483</v>
      </c>
    </row>
    <row r="118" spans="4:4" x14ac:dyDescent="0.25">
      <c r="D118" s="10">
        <v>42484</v>
      </c>
    </row>
    <row r="119" spans="4:4" x14ac:dyDescent="0.25">
      <c r="D119" s="10">
        <v>42485</v>
      </c>
    </row>
    <row r="120" spans="4:4" x14ac:dyDescent="0.25">
      <c r="D120" s="10">
        <v>42486</v>
      </c>
    </row>
    <row r="121" spans="4:4" x14ac:dyDescent="0.25">
      <c r="D121" s="10">
        <v>42487</v>
      </c>
    </row>
    <row r="122" spans="4:4" x14ac:dyDescent="0.25">
      <c r="D122" s="10">
        <v>42488</v>
      </c>
    </row>
    <row r="123" spans="4:4" x14ac:dyDescent="0.25">
      <c r="D123" s="10">
        <v>42489</v>
      </c>
    </row>
    <row r="124" spans="4:4" x14ac:dyDescent="0.25">
      <c r="D124" s="10">
        <v>42490</v>
      </c>
    </row>
    <row r="125" spans="4:4" x14ac:dyDescent="0.25">
      <c r="D125" s="10">
        <v>42491</v>
      </c>
    </row>
    <row r="126" spans="4:4" x14ac:dyDescent="0.25">
      <c r="D126" s="10">
        <v>42492</v>
      </c>
    </row>
    <row r="127" spans="4:4" x14ac:dyDescent="0.25">
      <c r="D127" s="10">
        <v>42493</v>
      </c>
    </row>
    <row r="128" spans="4:4" x14ac:dyDescent="0.25">
      <c r="D128" s="10">
        <v>42494</v>
      </c>
    </row>
    <row r="129" spans="4:4" x14ac:dyDescent="0.25">
      <c r="D129" s="10">
        <v>42495</v>
      </c>
    </row>
    <row r="130" spans="4:4" x14ac:dyDescent="0.25">
      <c r="D130" s="10">
        <v>42496</v>
      </c>
    </row>
    <row r="131" spans="4:4" x14ac:dyDescent="0.25">
      <c r="D131" s="10">
        <v>42497</v>
      </c>
    </row>
    <row r="132" spans="4:4" x14ac:dyDescent="0.25">
      <c r="D132" s="10">
        <v>42498</v>
      </c>
    </row>
    <row r="133" spans="4:4" x14ac:dyDescent="0.25">
      <c r="D133" s="10">
        <v>42499</v>
      </c>
    </row>
    <row r="134" spans="4:4" x14ac:dyDescent="0.25">
      <c r="D134" s="10">
        <v>42500</v>
      </c>
    </row>
    <row r="135" spans="4:4" x14ac:dyDescent="0.25">
      <c r="D135" s="10">
        <v>42501</v>
      </c>
    </row>
    <row r="136" spans="4:4" x14ac:dyDescent="0.25">
      <c r="D136" s="10">
        <v>42502</v>
      </c>
    </row>
    <row r="137" spans="4:4" x14ac:dyDescent="0.25">
      <c r="D137" s="10">
        <v>42503</v>
      </c>
    </row>
    <row r="138" spans="4:4" x14ac:dyDescent="0.25">
      <c r="D138" s="10">
        <v>42504</v>
      </c>
    </row>
    <row r="139" spans="4:4" x14ac:dyDescent="0.25">
      <c r="D139" s="10">
        <v>42505</v>
      </c>
    </row>
    <row r="140" spans="4:4" x14ac:dyDescent="0.25">
      <c r="D140" s="10">
        <v>42506</v>
      </c>
    </row>
    <row r="141" spans="4:4" x14ac:dyDescent="0.25">
      <c r="D141" s="10">
        <v>42507</v>
      </c>
    </row>
    <row r="142" spans="4:4" x14ac:dyDescent="0.25">
      <c r="D142" s="10">
        <v>42508</v>
      </c>
    </row>
    <row r="143" spans="4:4" x14ac:dyDescent="0.25">
      <c r="D143" s="10">
        <v>42509</v>
      </c>
    </row>
    <row r="144" spans="4:4" x14ac:dyDescent="0.25">
      <c r="D144" s="10">
        <v>42510</v>
      </c>
    </row>
    <row r="145" spans="4:4" x14ac:dyDescent="0.25">
      <c r="D145" s="10">
        <v>42511</v>
      </c>
    </row>
    <row r="146" spans="4:4" x14ac:dyDescent="0.25">
      <c r="D146" s="10">
        <v>42512</v>
      </c>
    </row>
    <row r="147" spans="4:4" x14ac:dyDescent="0.25">
      <c r="D147" s="10">
        <v>42513</v>
      </c>
    </row>
    <row r="148" spans="4:4" x14ac:dyDescent="0.25">
      <c r="D148" s="10">
        <v>42514</v>
      </c>
    </row>
    <row r="149" spans="4:4" x14ac:dyDescent="0.25">
      <c r="D149" s="10">
        <v>42515</v>
      </c>
    </row>
    <row r="150" spans="4:4" x14ac:dyDescent="0.25">
      <c r="D150" s="10">
        <v>42516</v>
      </c>
    </row>
    <row r="151" spans="4:4" x14ac:dyDescent="0.25">
      <c r="D151" s="10">
        <v>42517</v>
      </c>
    </row>
    <row r="152" spans="4:4" x14ac:dyDescent="0.25">
      <c r="D152" s="10">
        <v>42518</v>
      </c>
    </row>
    <row r="153" spans="4:4" x14ac:dyDescent="0.25">
      <c r="D153" s="10">
        <v>42519</v>
      </c>
    </row>
    <row r="154" spans="4:4" x14ac:dyDescent="0.25">
      <c r="D154" s="10">
        <v>42520</v>
      </c>
    </row>
    <row r="155" spans="4:4" x14ac:dyDescent="0.25">
      <c r="D155" s="10">
        <v>42521</v>
      </c>
    </row>
    <row r="156" spans="4:4" x14ac:dyDescent="0.25">
      <c r="D156" s="10">
        <v>42522</v>
      </c>
    </row>
    <row r="157" spans="4:4" x14ac:dyDescent="0.25">
      <c r="D157" s="10">
        <v>42523</v>
      </c>
    </row>
    <row r="158" spans="4:4" x14ac:dyDescent="0.25">
      <c r="D158" s="10">
        <v>42524</v>
      </c>
    </row>
    <row r="159" spans="4:4" x14ac:dyDescent="0.25">
      <c r="D159" s="10">
        <v>42525</v>
      </c>
    </row>
    <row r="160" spans="4:4" x14ac:dyDescent="0.25">
      <c r="D160" s="10">
        <v>42526</v>
      </c>
    </row>
    <row r="161" spans="4:4" x14ac:dyDescent="0.25">
      <c r="D161" s="10">
        <v>42527</v>
      </c>
    </row>
    <row r="162" spans="4:4" x14ac:dyDescent="0.25">
      <c r="D162" s="10">
        <v>42528</v>
      </c>
    </row>
    <row r="163" spans="4:4" x14ac:dyDescent="0.25">
      <c r="D163" s="10">
        <v>42529</v>
      </c>
    </row>
    <row r="164" spans="4:4" x14ac:dyDescent="0.25">
      <c r="D164" s="10">
        <v>42530</v>
      </c>
    </row>
    <row r="165" spans="4:4" x14ac:dyDescent="0.25">
      <c r="D165" s="10">
        <v>42531</v>
      </c>
    </row>
    <row r="166" spans="4:4" x14ac:dyDescent="0.25">
      <c r="D166" s="10">
        <v>42532</v>
      </c>
    </row>
    <row r="167" spans="4:4" x14ac:dyDescent="0.25">
      <c r="D167" s="10">
        <v>42533</v>
      </c>
    </row>
    <row r="168" spans="4:4" x14ac:dyDescent="0.25">
      <c r="D168" s="10">
        <v>42534</v>
      </c>
    </row>
    <row r="169" spans="4:4" x14ac:dyDescent="0.25">
      <c r="D169" s="10">
        <v>42535</v>
      </c>
    </row>
    <row r="170" spans="4:4" x14ac:dyDescent="0.25">
      <c r="D170" s="10">
        <v>42536</v>
      </c>
    </row>
    <row r="171" spans="4:4" x14ac:dyDescent="0.25">
      <c r="D171" s="10">
        <v>42537</v>
      </c>
    </row>
    <row r="172" spans="4:4" x14ac:dyDescent="0.25">
      <c r="D172" s="10">
        <v>42538</v>
      </c>
    </row>
    <row r="173" spans="4:4" x14ac:dyDescent="0.25">
      <c r="D173" s="10">
        <v>42539</v>
      </c>
    </row>
    <row r="174" spans="4:4" x14ac:dyDescent="0.25">
      <c r="D174" s="10">
        <v>42540</v>
      </c>
    </row>
    <row r="175" spans="4:4" x14ac:dyDescent="0.25">
      <c r="D175" s="10">
        <v>42541</v>
      </c>
    </row>
    <row r="176" spans="4:4" x14ac:dyDescent="0.25">
      <c r="D176" s="10">
        <v>42542</v>
      </c>
    </row>
    <row r="177" spans="4:4" x14ac:dyDescent="0.25">
      <c r="D177" s="10">
        <v>42543</v>
      </c>
    </row>
    <row r="178" spans="4:4" x14ac:dyDescent="0.25">
      <c r="D178" s="10">
        <v>42544</v>
      </c>
    </row>
    <row r="179" spans="4:4" x14ac:dyDescent="0.25">
      <c r="D179" s="10">
        <v>42545</v>
      </c>
    </row>
    <row r="180" spans="4:4" x14ac:dyDescent="0.25">
      <c r="D180" s="10">
        <v>42546</v>
      </c>
    </row>
    <row r="181" spans="4:4" x14ac:dyDescent="0.25">
      <c r="D181" s="10">
        <v>42547</v>
      </c>
    </row>
    <row r="182" spans="4:4" x14ac:dyDescent="0.25">
      <c r="D182" s="10">
        <v>42548</v>
      </c>
    </row>
    <row r="183" spans="4:4" x14ac:dyDescent="0.25">
      <c r="D183" s="10">
        <v>42549</v>
      </c>
    </row>
    <row r="184" spans="4:4" x14ac:dyDescent="0.25">
      <c r="D184" s="10">
        <v>42550</v>
      </c>
    </row>
    <row r="185" spans="4:4" x14ac:dyDescent="0.25">
      <c r="D185" s="10">
        <v>42551</v>
      </c>
    </row>
    <row r="186" spans="4:4" x14ac:dyDescent="0.25">
      <c r="D186" s="10">
        <v>42552</v>
      </c>
    </row>
    <row r="187" spans="4:4" x14ac:dyDescent="0.25">
      <c r="D187" s="10">
        <v>42553</v>
      </c>
    </row>
    <row r="188" spans="4:4" x14ac:dyDescent="0.25">
      <c r="D188" s="10">
        <v>42554</v>
      </c>
    </row>
    <row r="189" spans="4:4" x14ac:dyDescent="0.25">
      <c r="D189" s="10">
        <v>42555</v>
      </c>
    </row>
    <row r="190" spans="4:4" x14ac:dyDescent="0.25">
      <c r="D190" s="10">
        <v>42556</v>
      </c>
    </row>
    <row r="191" spans="4:4" x14ac:dyDescent="0.25">
      <c r="D191" s="10">
        <v>42557</v>
      </c>
    </row>
    <row r="192" spans="4:4" x14ac:dyDescent="0.25">
      <c r="D192" s="10">
        <v>42558</v>
      </c>
    </row>
    <row r="193" spans="4:4" x14ac:dyDescent="0.25">
      <c r="D193" s="10">
        <v>42559</v>
      </c>
    </row>
    <row r="194" spans="4:4" x14ac:dyDescent="0.25">
      <c r="D194" s="10">
        <v>42560</v>
      </c>
    </row>
    <row r="195" spans="4:4" x14ac:dyDescent="0.25">
      <c r="D195" s="10">
        <v>42561</v>
      </c>
    </row>
    <row r="196" spans="4:4" x14ac:dyDescent="0.25">
      <c r="D196" s="10">
        <v>42562</v>
      </c>
    </row>
    <row r="197" spans="4:4" x14ac:dyDescent="0.25">
      <c r="D197" s="10">
        <v>42563</v>
      </c>
    </row>
    <row r="198" spans="4:4" x14ac:dyDescent="0.25">
      <c r="D198" s="10">
        <v>42564</v>
      </c>
    </row>
    <row r="199" spans="4:4" x14ac:dyDescent="0.25">
      <c r="D199" s="10">
        <v>42565</v>
      </c>
    </row>
    <row r="200" spans="4:4" x14ac:dyDescent="0.25">
      <c r="D200" s="10">
        <v>42566</v>
      </c>
    </row>
    <row r="201" spans="4:4" x14ac:dyDescent="0.25">
      <c r="D201" s="10">
        <v>42567</v>
      </c>
    </row>
    <row r="202" spans="4:4" x14ac:dyDescent="0.25">
      <c r="D202" s="10">
        <v>42568</v>
      </c>
    </row>
    <row r="203" spans="4:4" x14ac:dyDescent="0.25">
      <c r="D203" s="10">
        <v>42569</v>
      </c>
    </row>
    <row r="204" spans="4:4" x14ac:dyDescent="0.25">
      <c r="D204" s="10">
        <v>42570</v>
      </c>
    </row>
    <row r="205" spans="4:4" x14ac:dyDescent="0.25">
      <c r="D205" s="10">
        <v>42571</v>
      </c>
    </row>
    <row r="206" spans="4:4" x14ac:dyDescent="0.25">
      <c r="D206" s="10">
        <v>42572</v>
      </c>
    </row>
    <row r="207" spans="4:4" x14ac:dyDescent="0.25">
      <c r="D207" s="10">
        <v>42573</v>
      </c>
    </row>
    <row r="208" spans="4:4" x14ac:dyDescent="0.25">
      <c r="D208" s="10">
        <v>42574</v>
      </c>
    </row>
    <row r="209" spans="4:4" x14ac:dyDescent="0.25">
      <c r="D209" s="10">
        <v>42575</v>
      </c>
    </row>
    <row r="210" spans="4:4" x14ac:dyDescent="0.25">
      <c r="D210" s="10">
        <v>42576</v>
      </c>
    </row>
    <row r="211" spans="4:4" x14ac:dyDescent="0.25">
      <c r="D211" s="10">
        <v>42577</v>
      </c>
    </row>
    <row r="212" spans="4:4" x14ac:dyDescent="0.25">
      <c r="D212" s="10">
        <v>42578</v>
      </c>
    </row>
    <row r="213" spans="4:4" x14ac:dyDescent="0.25">
      <c r="D213" s="10">
        <v>42579</v>
      </c>
    </row>
    <row r="214" spans="4:4" x14ac:dyDescent="0.25">
      <c r="D214" s="10">
        <v>42580</v>
      </c>
    </row>
    <row r="215" spans="4:4" x14ac:dyDescent="0.25">
      <c r="D215" s="10">
        <v>42581</v>
      </c>
    </row>
    <row r="216" spans="4:4" x14ac:dyDescent="0.25">
      <c r="D216" s="10">
        <v>42582</v>
      </c>
    </row>
    <row r="217" spans="4:4" x14ac:dyDescent="0.25">
      <c r="D217" s="10">
        <v>42583</v>
      </c>
    </row>
    <row r="218" spans="4:4" x14ac:dyDescent="0.25">
      <c r="D218" s="10">
        <v>42584</v>
      </c>
    </row>
    <row r="219" spans="4:4" x14ac:dyDescent="0.25">
      <c r="D219" s="10">
        <v>42585</v>
      </c>
    </row>
    <row r="220" spans="4:4" x14ac:dyDescent="0.25">
      <c r="D220" s="10">
        <v>42586</v>
      </c>
    </row>
    <row r="221" spans="4:4" x14ac:dyDescent="0.25">
      <c r="D221" s="10">
        <v>42587</v>
      </c>
    </row>
    <row r="222" spans="4:4" x14ac:dyDescent="0.25">
      <c r="D222" s="10">
        <v>42588</v>
      </c>
    </row>
    <row r="223" spans="4:4" x14ac:dyDescent="0.25">
      <c r="D223" s="10">
        <v>42589</v>
      </c>
    </row>
    <row r="224" spans="4:4" x14ac:dyDescent="0.25">
      <c r="D224" s="10">
        <v>42590</v>
      </c>
    </row>
    <row r="225" spans="4:4" x14ac:dyDescent="0.25">
      <c r="D225" s="10">
        <v>42591</v>
      </c>
    </row>
    <row r="226" spans="4:4" x14ac:dyDescent="0.25">
      <c r="D226" s="10">
        <v>42592</v>
      </c>
    </row>
    <row r="227" spans="4:4" x14ac:dyDescent="0.25">
      <c r="D227" s="10">
        <v>42593</v>
      </c>
    </row>
    <row r="228" spans="4:4" x14ac:dyDescent="0.25">
      <c r="D228" s="10">
        <v>42594</v>
      </c>
    </row>
    <row r="229" spans="4:4" x14ac:dyDescent="0.25">
      <c r="D229" s="10">
        <v>42595</v>
      </c>
    </row>
    <row r="230" spans="4:4" x14ac:dyDescent="0.25">
      <c r="D230" s="10">
        <v>42596</v>
      </c>
    </row>
    <row r="231" spans="4:4" x14ac:dyDescent="0.25">
      <c r="D231" s="10">
        <v>42597</v>
      </c>
    </row>
    <row r="232" spans="4:4" x14ac:dyDescent="0.25">
      <c r="D232" s="10">
        <v>42598</v>
      </c>
    </row>
    <row r="233" spans="4:4" x14ac:dyDescent="0.25">
      <c r="D233" s="10">
        <v>42599</v>
      </c>
    </row>
    <row r="234" spans="4:4" x14ac:dyDescent="0.25">
      <c r="D234" s="10">
        <v>42600</v>
      </c>
    </row>
    <row r="235" spans="4:4" x14ac:dyDescent="0.25">
      <c r="D235" s="10">
        <v>42601</v>
      </c>
    </row>
    <row r="236" spans="4:4" x14ac:dyDescent="0.25">
      <c r="D236" s="10">
        <v>42602</v>
      </c>
    </row>
    <row r="237" spans="4:4" x14ac:dyDescent="0.25">
      <c r="D237" s="10">
        <v>42603</v>
      </c>
    </row>
    <row r="238" spans="4:4" x14ac:dyDescent="0.25">
      <c r="D238" s="10">
        <v>42604</v>
      </c>
    </row>
    <row r="239" spans="4:4" x14ac:dyDescent="0.25">
      <c r="D239" s="10">
        <v>42605</v>
      </c>
    </row>
    <row r="240" spans="4:4" x14ac:dyDescent="0.25">
      <c r="D240" s="10">
        <v>42606</v>
      </c>
    </row>
    <row r="241" spans="4:4" x14ac:dyDescent="0.25">
      <c r="D241" s="10">
        <v>42607</v>
      </c>
    </row>
    <row r="242" spans="4:4" x14ac:dyDescent="0.25">
      <c r="D242" s="10">
        <v>42608</v>
      </c>
    </row>
    <row r="243" spans="4:4" x14ac:dyDescent="0.25">
      <c r="D243" s="10">
        <v>42609</v>
      </c>
    </row>
    <row r="244" spans="4:4" x14ac:dyDescent="0.25">
      <c r="D244" s="10">
        <v>42610</v>
      </c>
    </row>
    <row r="245" spans="4:4" x14ac:dyDescent="0.25">
      <c r="D245" s="10">
        <v>42611</v>
      </c>
    </row>
    <row r="246" spans="4:4" x14ac:dyDescent="0.25">
      <c r="D246" s="10">
        <v>42612</v>
      </c>
    </row>
    <row r="247" spans="4:4" x14ac:dyDescent="0.25">
      <c r="D247" s="10">
        <v>42613</v>
      </c>
    </row>
    <row r="248" spans="4:4" x14ac:dyDescent="0.25">
      <c r="D248" s="10">
        <v>42614</v>
      </c>
    </row>
    <row r="249" spans="4:4" x14ac:dyDescent="0.25">
      <c r="D249" s="10">
        <v>42615</v>
      </c>
    </row>
    <row r="250" spans="4:4" x14ac:dyDescent="0.25">
      <c r="D250" s="10">
        <v>42616</v>
      </c>
    </row>
    <row r="251" spans="4:4" x14ac:dyDescent="0.25">
      <c r="D251" s="10">
        <v>42617</v>
      </c>
    </row>
    <row r="252" spans="4:4" x14ac:dyDescent="0.25">
      <c r="D252" s="10">
        <v>42618</v>
      </c>
    </row>
    <row r="253" spans="4:4" x14ac:dyDescent="0.25">
      <c r="D253" s="10">
        <v>42619</v>
      </c>
    </row>
    <row r="254" spans="4:4" x14ac:dyDescent="0.25">
      <c r="D254" s="10">
        <v>42620</v>
      </c>
    </row>
    <row r="255" spans="4:4" x14ac:dyDescent="0.25">
      <c r="D255" s="10">
        <v>42621</v>
      </c>
    </row>
    <row r="256" spans="4:4" x14ac:dyDescent="0.25">
      <c r="D256" s="10">
        <v>42622</v>
      </c>
    </row>
    <row r="257" spans="4:4" x14ac:dyDescent="0.25">
      <c r="D257" s="10">
        <v>42623</v>
      </c>
    </row>
    <row r="258" spans="4:4" x14ac:dyDescent="0.25">
      <c r="D258" s="10">
        <v>42624</v>
      </c>
    </row>
    <row r="259" spans="4:4" x14ac:dyDescent="0.25">
      <c r="D259" s="10">
        <v>42625</v>
      </c>
    </row>
    <row r="260" spans="4:4" x14ac:dyDescent="0.25">
      <c r="D260" s="10">
        <v>42626</v>
      </c>
    </row>
    <row r="261" spans="4:4" x14ac:dyDescent="0.25">
      <c r="D261" s="10">
        <v>42627</v>
      </c>
    </row>
    <row r="262" spans="4:4" x14ac:dyDescent="0.25">
      <c r="D262" s="10">
        <v>42628</v>
      </c>
    </row>
    <row r="263" spans="4:4" x14ac:dyDescent="0.25">
      <c r="D263" s="10">
        <v>42629</v>
      </c>
    </row>
    <row r="264" spans="4:4" x14ac:dyDescent="0.25">
      <c r="D264" s="10">
        <v>42630</v>
      </c>
    </row>
    <row r="265" spans="4:4" x14ac:dyDescent="0.25">
      <c r="D265" s="10">
        <v>42631</v>
      </c>
    </row>
    <row r="266" spans="4:4" x14ac:dyDescent="0.25">
      <c r="D266" s="10">
        <v>42632</v>
      </c>
    </row>
    <row r="267" spans="4:4" x14ac:dyDescent="0.25">
      <c r="D267" s="10">
        <v>42633</v>
      </c>
    </row>
    <row r="268" spans="4:4" x14ac:dyDescent="0.25">
      <c r="D268" s="10">
        <v>42634</v>
      </c>
    </row>
    <row r="269" spans="4:4" x14ac:dyDescent="0.25">
      <c r="D269" s="10">
        <v>42635</v>
      </c>
    </row>
    <row r="270" spans="4:4" x14ac:dyDescent="0.25">
      <c r="D270" s="10">
        <v>42636</v>
      </c>
    </row>
    <row r="271" spans="4:4" x14ac:dyDescent="0.25">
      <c r="D271" s="10">
        <v>42637</v>
      </c>
    </row>
    <row r="272" spans="4:4" x14ac:dyDescent="0.25">
      <c r="D272" s="10">
        <v>42638</v>
      </c>
    </row>
    <row r="273" spans="4:4" x14ac:dyDescent="0.25">
      <c r="D273" s="10">
        <v>42639</v>
      </c>
    </row>
    <row r="274" spans="4:4" x14ac:dyDescent="0.25">
      <c r="D274" s="10">
        <v>42640</v>
      </c>
    </row>
    <row r="275" spans="4:4" x14ac:dyDescent="0.25">
      <c r="D275" s="10">
        <v>42641</v>
      </c>
    </row>
    <row r="276" spans="4:4" x14ac:dyDescent="0.25">
      <c r="D276" s="10">
        <v>42642</v>
      </c>
    </row>
    <row r="277" spans="4:4" x14ac:dyDescent="0.25">
      <c r="D277" s="10">
        <v>42643</v>
      </c>
    </row>
    <row r="278" spans="4:4" x14ac:dyDescent="0.25">
      <c r="D278" s="10">
        <v>42644</v>
      </c>
    </row>
    <row r="279" spans="4:4" x14ac:dyDescent="0.25">
      <c r="D279" s="10">
        <v>42645</v>
      </c>
    </row>
    <row r="280" spans="4:4" x14ac:dyDescent="0.25">
      <c r="D280" s="10">
        <v>42646</v>
      </c>
    </row>
    <row r="281" spans="4:4" x14ac:dyDescent="0.25">
      <c r="D281" s="10">
        <v>42647</v>
      </c>
    </row>
    <row r="282" spans="4:4" x14ac:dyDescent="0.25">
      <c r="D282" s="10">
        <v>42648</v>
      </c>
    </row>
    <row r="283" spans="4:4" x14ac:dyDescent="0.25">
      <c r="D283" s="10">
        <v>42649</v>
      </c>
    </row>
    <row r="284" spans="4:4" x14ac:dyDescent="0.25">
      <c r="D284" s="10">
        <v>42650</v>
      </c>
    </row>
    <row r="285" spans="4:4" x14ac:dyDescent="0.25">
      <c r="D285" s="10">
        <v>42651</v>
      </c>
    </row>
    <row r="286" spans="4:4" x14ac:dyDescent="0.25">
      <c r="D286" s="10">
        <v>42652</v>
      </c>
    </row>
    <row r="287" spans="4:4" x14ac:dyDescent="0.25">
      <c r="D287" s="10">
        <v>42653</v>
      </c>
    </row>
    <row r="288" spans="4:4" x14ac:dyDescent="0.25">
      <c r="D288" s="10">
        <v>42654</v>
      </c>
    </row>
    <row r="289" spans="4:4" x14ac:dyDescent="0.25">
      <c r="D289" s="10">
        <v>42655</v>
      </c>
    </row>
    <row r="290" spans="4:4" x14ac:dyDescent="0.25">
      <c r="D290" s="10">
        <v>42656</v>
      </c>
    </row>
    <row r="291" spans="4:4" x14ac:dyDescent="0.25">
      <c r="D291" s="10">
        <v>42657</v>
      </c>
    </row>
    <row r="292" spans="4:4" x14ac:dyDescent="0.25">
      <c r="D292" s="10">
        <v>42658</v>
      </c>
    </row>
    <row r="293" spans="4:4" x14ac:dyDescent="0.25">
      <c r="D293" s="10">
        <v>42659</v>
      </c>
    </row>
    <row r="294" spans="4:4" x14ac:dyDescent="0.25">
      <c r="D294" s="10">
        <v>42660</v>
      </c>
    </row>
    <row r="295" spans="4:4" x14ac:dyDescent="0.25">
      <c r="D295" s="10">
        <v>42661</v>
      </c>
    </row>
    <row r="296" spans="4:4" x14ac:dyDescent="0.25">
      <c r="D296" s="10">
        <v>42662</v>
      </c>
    </row>
    <row r="297" spans="4:4" x14ac:dyDescent="0.25">
      <c r="D297" s="10">
        <v>42663</v>
      </c>
    </row>
    <row r="298" spans="4:4" x14ac:dyDescent="0.25">
      <c r="D298" s="10">
        <v>42664</v>
      </c>
    </row>
    <row r="299" spans="4:4" x14ac:dyDescent="0.25">
      <c r="D299" s="10">
        <v>42665</v>
      </c>
    </row>
    <row r="300" spans="4:4" x14ac:dyDescent="0.25">
      <c r="D300" s="10">
        <v>42666</v>
      </c>
    </row>
    <row r="301" spans="4:4" x14ac:dyDescent="0.25">
      <c r="D301" s="10">
        <v>42667</v>
      </c>
    </row>
    <row r="302" spans="4:4" x14ac:dyDescent="0.25">
      <c r="D302" s="10">
        <v>42668</v>
      </c>
    </row>
    <row r="303" spans="4:4" x14ac:dyDescent="0.25">
      <c r="D303" s="10">
        <v>42669</v>
      </c>
    </row>
    <row r="304" spans="4:4" x14ac:dyDescent="0.25">
      <c r="D304" s="10">
        <v>42670</v>
      </c>
    </row>
    <row r="305" spans="4:4" x14ac:dyDescent="0.25">
      <c r="D305" s="10">
        <v>42671</v>
      </c>
    </row>
    <row r="306" spans="4:4" x14ac:dyDescent="0.25">
      <c r="D306" s="10">
        <v>42672</v>
      </c>
    </row>
    <row r="307" spans="4:4" x14ac:dyDescent="0.25">
      <c r="D307" s="10">
        <v>42673</v>
      </c>
    </row>
    <row r="308" spans="4:4" x14ac:dyDescent="0.25">
      <c r="D308" s="10">
        <v>42674</v>
      </c>
    </row>
    <row r="309" spans="4:4" x14ac:dyDescent="0.25">
      <c r="D309" s="10">
        <v>42675</v>
      </c>
    </row>
    <row r="310" spans="4:4" x14ac:dyDescent="0.25">
      <c r="D310" s="10">
        <v>42676</v>
      </c>
    </row>
    <row r="311" spans="4:4" x14ac:dyDescent="0.25">
      <c r="D311" s="10">
        <v>42677</v>
      </c>
    </row>
    <row r="312" spans="4:4" x14ac:dyDescent="0.25">
      <c r="D312" s="10">
        <v>42678</v>
      </c>
    </row>
    <row r="313" spans="4:4" x14ac:dyDescent="0.25">
      <c r="D313" s="10">
        <v>42679</v>
      </c>
    </row>
    <row r="314" spans="4:4" x14ac:dyDescent="0.25">
      <c r="D314" s="10">
        <v>42680</v>
      </c>
    </row>
    <row r="315" spans="4:4" x14ac:dyDescent="0.25">
      <c r="D315" s="10">
        <v>42681</v>
      </c>
    </row>
    <row r="316" spans="4:4" x14ac:dyDescent="0.25">
      <c r="D316" s="10">
        <v>42682</v>
      </c>
    </row>
    <row r="317" spans="4:4" x14ac:dyDescent="0.25">
      <c r="D317" s="10">
        <v>42683</v>
      </c>
    </row>
    <row r="318" spans="4:4" x14ac:dyDescent="0.25">
      <c r="D318" s="10">
        <v>42684</v>
      </c>
    </row>
    <row r="319" spans="4:4" x14ac:dyDescent="0.25">
      <c r="D319" s="10">
        <v>42685</v>
      </c>
    </row>
    <row r="320" spans="4:4" x14ac:dyDescent="0.25">
      <c r="D320" s="10">
        <v>42686</v>
      </c>
    </row>
    <row r="321" spans="4:4" x14ac:dyDescent="0.25">
      <c r="D321" s="10">
        <v>42687</v>
      </c>
    </row>
    <row r="322" spans="4:4" x14ac:dyDescent="0.25">
      <c r="D322" s="10">
        <v>42688</v>
      </c>
    </row>
    <row r="323" spans="4:4" x14ac:dyDescent="0.25">
      <c r="D323" s="10">
        <v>42689</v>
      </c>
    </row>
    <row r="324" spans="4:4" x14ac:dyDescent="0.25">
      <c r="D324" s="10">
        <v>42690</v>
      </c>
    </row>
    <row r="325" spans="4:4" x14ac:dyDescent="0.25">
      <c r="D325" s="10">
        <v>42691</v>
      </c>
    </row>
    <row r="326" spans="4:4" x14ac:dyDescent="0.25">
      <c r="D326" s="10">
        <v>42692</v>
      </c>
    </row>
    <row r="327" spans="4:4" x14ac:dyDescent="0.25">
      <c r="D327" s="10">
        <v>42693</v>
      </c>
    </row>
    <row r="328" spans="4:4" x14ac:dyDescent="0.25">
      <c r="D328" s="10">
        <v>42694</v>
      </c>
    </row>
    <row r="329" spans="4:4" x14ac:dyDescent="0.25">
      <c r="D329" s="10">
        <v>42695</v>
      </c>
    </row>
    <row r="330" spans="4:4" x14ac:dyDescent="0.25">
      <c r="D330" s="10">
        <v>42696</v>
      </c>
    </row>
    <row r="331" spans="4:4" x14ac:dyDescent="0.25">
      <c r="D331" s="10">
        <v>42697</v>
      </c>
    </row>
    <row r="332" spans="4:4" x14ac:dyDescent="0.25">
      <c r="D332" s="10">
        <v>42698</v>
      </c>
    </row>
    <row r="333" spans="4:4" x14ac:dyDescent="0.25">
      <c r="D333" s="10">
        <v>42699</v>
      </c>
    </row>
    <row r="334" spans="4:4" x14ac:dyDescent="0.25">
      <c r="D334" s="10">
        <v>42700</v>
      </c>
    </row>
    <row r="335" spans="4:4" x14ac:dyDescent="0.25">
      <c r="D335" s="10">
        <v>42701</v>
      </c>
    </row>
    <row r="336" spans="4:4" x14ac:dyDescent="0.25">
      <c r="D336" s="10">
        <v>42702</v>
      </c>
    </row>
    <row r="337" spans="4:4" x14ac:dyDescent="0.25">
      <c r="D337" s="10">
        <v>42703</v>
      </c>
    </row>
    <row r="338" spans="4:4" x14ac:dyDescent="0.25">
      <c r="D338" s="10">
        <v>42704</v>
      </c>
    </row>
    <row r="339" spans="4:4" x14ac:dyDescent="0.25">
      <c r="D339" s="10">
        <v>42705</v>
      </c>
    </row>
    <row r="340" spans="4:4" x14ac:dyDescent="0.25">
      <c r="D340" s="10">
        <v>42706</v>
      </c>
    </row>
    <row r="341" spans="4:4" x14ac:dyDescent="0.25">
      <c r="D341" s="10">
        <v>42707</v>
      </c>
    </row>
    <row r="342" spans="4:4" x14ac:dyDescent="0.25">
      <c r="D342" s="10">
        <v>42708</v>
      </c>
    </row>
    <row r="343" spans="4:4" x14ac:dyDescent="0.25">
      <c r="D343" s="10">
        <v>42709</v>
      </c>
    </row>
    <row r="344" spans="4:4" x14ac:dyDescent="0.25">
      <c r="D344" s="10">
        <v>42710</v>
      </c>
    </row>
    <row r="345" spans="4:4" x14ac:dyDescent="0.25">
      <c r="D345" s="10">
        <v>42711</v>
      </c>
    </row>
    <row r="346" spans="4:4" x14ac:dyDescent="0.25">
      <c r="D346" s="10">
        <v>42712</v>
      </c>
    </row>
    <row r="347" spans="4:4" x14ac:dyDescent="0.25">
      <c r="D347" s="10">
        <v>42713</v>
      </c>
    </row>
    <row r="348" spans="4:4" x14ac:dyDescent="0.25">
      <c r="D348" s="10">
        <v>42714</v>
      </c>
    </row>
    <row r="349" spans="4:4" x14ac:dyDescent="0.25">
      <c r="D349" s="10">
        <v>42715</v>
      </c>
    </row>
    <row r="350" spans="4:4" x14ac:dyDescent="0.25">
      <c r="D350" s="10">
        <v>42716</v>
      </c>
    </row>
    <row r="351" spans="4:4" x14ac:dyDescent="0.25">
      <c r="D351" s="10">
        <v>42717</v>
      </c>
    </row>
    <row r="352" spans="4:4" x14ac:dyDescent="0.25">
      <c r="D352" s="10">
        <v>42718</v>
      </c>
    </row>
    <row r="353" spans="4:4" x14ac:dyDescent="0.25">
      <c r="D353" s="10">
        <v>42719</v>
      </c>
    </row>
    <row r="354" spans="4:4" x14ac:dyDescent="0.25">
      <c r="D354" s="10">
        <v>42720</v>
      </c>
    </row>
    <row r="355" spans="4:4" x14ac:dyDescent="0.25">
      <c r="D355" s="10">
        <v>42721</v>
      </c>
    </row>
    <row r="356" spans="4:4" x14ac:dyDescent="0.25">
      <c r="D356" s="10">
        <v>42722</v>
      </c>
    </row>
    <row r="357" spans="4:4" x14ac:dyDescent="0.25">
      <c r="D357" s="10">
        <v>42723</v>
      </c>
    </row>
    <row r="358" spans="4:4" x14ac:dyDescent="0.25">
      <c r="D358" s="10">
        <v>42724</v>
      </c>
    </row>
    <row r="359" spans="4:4" x14ac:dyDescent="0.25">
      <c r="D359" s="10">
        <v>42725</v>
      </c>
    </row>
    <row r="360" spans="4:4" x14ac:dyDescent="0.25">
      <c r="D360" s="10">
        <v>42726</v>
      </c>
    </row>
    <row r="361" spans="4:4" x14ac:dyDescent="0.25">
      <c r="D361" s="10">
        <v>42727</v>
      </c>
    </row>
    <row r="362" spans="4:4" x14ac:dyDescent="0.25">
      <c r="D362" s="10">
        <v>42728</v>
      </c>
    </row>
    <row r="363" spans="4:4" x14ac:dyDescent="0.25">
      <c r="D363" s="10">
        <v>42729</v>
      </c>
    </row>
    <row r="364" spans="4:4" x14ac:dyDescent="0.25">
      <c r="D364" s="10">
        <v>42730</v>
      </c>
    </row>
    <row r="365" spans="4:4" x14ac:dyDescent="0.25">
      <c r="D365" s="10">
        <v>42731</v>
      </c>
    </row>
    <row r="366" spans="4:4" x14ac:dyDescent="0.25">
      <c r="D366" s="10">
        <v>42732</v>
      </c>
    </row>
    <row r="367" spans="4:4" x14ac:dyDescent="0.25">
      <c r="D367" s="10">
        <v>42733</v>
      </c>
    </row>
    <row r="368" spans="4:4" x14ac:dyDescent="0.25">
      <c r="D368" s="10">
        <v>42734</v>
      </c>
    </row>
    <row r="369" spans="4:4" x14ac:dyDescent="0.25">
      <c r="D369" s="10">
        <v>42735</v>
      </c>
    </row>
    <row r="370" spans="4:4" x14ac:dyDescent="0.25">
      <c r="D370" s="10" t="s">
        <v>23</v>
      </c>
    </row>
  </sheetData>
  <sortState ref="J4:J51">
    <sortCondition ref="J4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таблица</vt:lpstr>
      <vt:lpstr>Данные</vt:lpstr>
      <vt:lpstr>Списки выпад.для "данные"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Наринян Александр Борисович</dc:creator>
  <cp:lastModifiedBy>Финансист</cp:lastModifiedBy>
  <cp:lastPrinted>2016-09-28T09:03:52Z</cp:lastPrinted>
  <dcterms:created xsi:type="dcterms:W3CDTF">2015-06-26T11:12:41Z</dcterms:created>
  <dcterms:modified xsi:type="dcterms:W3CDTF">2016-10-18T07:47:07Z</dcterms:modified>
</cp:coreProperties>
</file>