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50" activeTab="1"/>
  </bookViews>
  <sheets>
    <sheet name="заказы" sheetId="1" r:id="rId1"/>
    <sheet name="всего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B4" i="2"/>
  <c r="B5" i="2"/>
  <c r="B6" i="2"/>
  <c r="B7" i="2"/>
  <c r="B8" i="2"/>
  <c r="B9" i="2"/>
  <c r="B3" i="2"/>
  <c r="D31" i="1"/>
  <c r="A26" i="1"/>
  <c r="A27" i="1" s="1"/>
  <c r="A28" i="1" s="1"/>
  <c r="A29" i="1" s="1"/>
  <c r="A30" i="1" s="1"/>
  <c r="A25" i="1"/>
  <c r="A23" i="1"/>
  <c r="A16" i="1"/>
  <c r="A17" i="1" s="1"/>
  <c r="A18" i="1" s="1"/>
  <c r="A19" i="1" s="1"/>
  <c r="A20" i="1" s="1"/>
  <c r="A21" i="1" s="1"/>
  <c r="A13" i="1"/>
  <c r="A14" i="1" s="1"/>
  <c r="A9" i="1"/>
  <c r="A10" i="1" s="1"/>
  <c r="A11" i="1" s="1"/>
  <c r="A5" i="1"/>
  <c r="A6" i="1" s="1"/>
  <c r="A7" i="1" s="1"/>
  <c r="A3" i="1"/>
</calcChain>
</file>

<file path=xl/sharedStrings.xml><?xml version="1.0" encoding="utf-8"?>
<sst xmlns="http://schemas.openxmlformats.org/spreadsheetml/2006/main" count="42" uniqueCount="13">
  <si>
    <t>Чай в пакет</t>
  </si>
  <si>
    <t>Чай рас</t>
  </si>
  <si>
    <t>Кофе растворимый</t>
  </si>
  <si>
    <t>Кофе молотый</t>
  </si>
  <si>
    <t>Кофе в зернах</t>
  </si>
  <si>
    <t>Капучино</t>
  </si>
  <si>
    <t>Спагетти</t>
  </si>
  <si>
    <t>Дата</t>
  </si>
  <si>
    <t>Клиент</t>
  </si>
  <si>
    <t>Заказ</t>
  </si>
  <si>
    <t>Колич</t>
  </si>
  <si>
    <t>Товар</t>
  </si>
  <si>
    <t>Количество проданых товаров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</si>
</sst>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17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14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Zeros="0" workbookViewId="0">
      <selection activeCell="H6" sqref="H6"/>
    </sheetView>
  </sheetViews>
  <sheetFormatPr defaultRowHeight="15" x14ac:dyDescent="0.25"/>
  <cols>
    <col min="1" max="1" width="10.140625" bestFit="1" customWidth="1"/>
    <col min="3" max="3" width="12.140625" customWidth="1"/>
  </cols>
  <sheetData>
    <row r="1" spans="1:4" x14ac:dyDescent="0.25">
      <c r="A1" t="s">
        <v>7</v>
      </c>
      <c r="B1" t="s">
        <v>8</v>
      </c>
      <c r="C1" t="s">
        <v>9</v>
      </c>
      <c r="D1" t="s">
        <v>10</v>
      </c>
    </row>
    <row r="2" spans="1:4" x14ac:dyDescent="0.25">
      <c r="A2" s="6">
        <v>42186</v>
      </c>
      <c r="B2" s="5"/>
      <c r="C2" s="2" t="s">
        <v>3</v>
      </c>
      <c r="D2" s="2">
        <v>2</v>
      </c>
    </row>
    <row r="3" spans="1:4" x14ac:dyDescent="0.25">
      <c r="A3" s="7">
        <f>A2</f>
        <v>42186</v>
      </c>
      <c r="B3" s="5"/>
      <c r="C3" s="2" t="s">
        <v>4</v>
      </c>
      <c r="D3" s="2">
        <v>2</v>
      </c>
    </row>
    <row r="4" spans="1:4" x14ac:dyDescent="0.25">
      <c r="A4" s="6">
        <v>42191</v>
      </c>
      <c r="B4" s="5"/>
      <c r="C4" s="2" t="s">
        <v>3</v>
      </c>
      <c r="D4" s="2">
        <v>1</v>
      </c>
    </row>
    <row r="5" spans="1:4" x14ac:dyDescent="0.25">
      <c r="A5" s="8">
        <f t="shared" ref="A5:A7" si="0">A4</f>
        <v>42191</v>
      </c>
      <c r="B5" s="5"/>
      <c r="C5" s="2" t="s">
        <v>4</v>
      </c>
      <c r="D5" s="2">
        <v>1</v>
      </c>
    </row>
    <row r="6" spans="1:4" x14ac:dyDescent="0.25">
      <c r="A6" s="8">
        <f t="shared" si="0"/>
        <v>42191</v>
      </c>
      <c r="B6" s="5"/>
      <c r="C6" s="2" t="s">
        <v>5</v>
      </c>
      <c r="D6" s="2">
        <v>8</v>
      </c>
    </row>
    <row r="7" spans="1:4" x14ac:dyDescent="0.25">
      <c r="A7" s="7">
        <f t="shared" si="0"/>
        <v>42191</v>
      </c>
      <c r="B7" s="5"/>
      <c r="C7" s="2" t="s">
        <v>6</v>
      </c>
      <c r="D7" s="2">
        <v>7</v>
      </c>
    </row>
    <row r="8" spans="1:4" x14ac:dyDescent="0.25">
      <c r="A8" s="6">
        <v>42195</v>
      </c>
      <c r="B8" s="5"/>
      <c r="C8" s="2" t="s">
        <v>0</v>
      </c>
      <c r="D8" s="2">
        <v>3</v>
      </c>
    </row>
    <row r="9" spans="1:4" x14ac:dyDescent="0.25">
      <c r="A9" s="8">
        <f t="shared" ref="A9:A11" si="1">A8</f>
        <v>42195</v>
      </c>
      <c r="B9" s="5"/>
      <c r="C9" s="2" t="s">
        <v>1</v>
      </c>
      <c r="D9" s="2">
        <v>3</v>
      </c>
    </row>
    <row r="10" spans="1:4" x14ac:dyDescent="0.25">
      <c r="A10" s="8">
        <f t="shared" si="1"/>
        <v>42195</v>
      </c>
      <c r="B10" s="5"/>
      <c r="C10" s="2" t="s">
        <v>2</v>
      </c>
      <c r="D10" s="2">
        <v>1</v>
      </c>
    </row>
    <row r="11" spans="1:4" x14ac:dyDescent="0.25">
      <c r="A11" s="7">
        <f t="shared" si="1"/>
        <v>42195</v>
      </c>
      <c r="B11" s="5"/>
      <c r="C11" s="2" t="s">
        <v>3</v>
      </c>
      <c r="D11" s="2">
        <v>1</v>
      </c>
    </row>
    <row r="12" spans="1:4" x14ac:dyDescent="0.25">
      <c r="A12" s="6">
        <v>42218</v>
      </c>
      <c r="B12" s="5"/>
      <c r="C12" s="2" t="s">
        <v>4</v>
      </c>
      <c r="D12" s="3">
        <v>5</v>
      </c>
    </row>
    <row r="13" spans="1:4" x14ac:dyDescent="0.25">
      <c r="A13" s="8">
        <f t="shared" ref="A13:A14" si="2">A12</f>
        <v>42218</v>
      </c>
      <c r="B13" s="5"/>
      <c r="C13" s="2" t="s">
        <v>5</v>
      </c>
      <c r="D13" s="3">
        <v>4</v>
      </c>
    </row>
    <row r="14" spans="1:4" x14ac:dyDescent="0.25">
      <c r="A14" s="7">
        <f t="shared" si="2"/>
        <v>42218</v>
      </c>
      <c r="B14" s="5"/>
      <c r="C14" s="2" t="s">
        <v>6</v>
      </c>
      <c r="D14" s="3">
        <v>4</v>
      </c>
    </row>
    <row r="15" spans="1:4" x14ac:dyDescent="0.25">
      <c r="A15" s="6">
        <v>42232</v>
      </c>
      <c r="B15" s="5"/>
      <c r="C15" s="2" t="s">
        <v>0</v>
      </c>
      <c r="D15" s="3">
        <v>1</v>
      </c>
    </row>
    <row r="16" spans="1:4" x14ac:dyDescent="0.25">
      <c r="A16" s="8">
        <f t="shared" ref="A16:A21" si="3">A15</f>
        <v>42232</v>
      </c>
      <c r="B16" s="5"/>
      <c r="C16" s="2" t="s">
        <v>1</v>
      </c>
      <c r="D16" s="3">
        <v>1</v>
      </c>
    </row>
    <row r="17" spans="1:4" x14ac:dyDescent="0.25">
      <c r="A17" s="8">
        <f t="shared" si="3"/>
        <v>42232</v>
      </c>
      <c r="B17" s="5"/>
      <c r="C17" s="2" t="s">
        <v>2</v>
      </c>
      <c r="D17" s="3">
        <v>1</v>
      </c>
    </row>
    <row r="18" spans="1:4" x14ac:dyDescent="0.25">
      <c r="A18" s="8">
        <f t="shared" si="3"/>
        <v>42232</v>
      </c>
      <c r="B18" s="5"/>
      <c r="C18" s="2" t="s">
        <v>3</v>
      </c>
      <c r="D18" s="3">
        <v>1</v>
      </c>
    </row>
    <row r="19" spans="1:4" x14ac:dyDescent="0.25">
      <c r="A19" s="8">
        <f t="shared" si="3"/>
        <v>42232</v>
      </c>
      <c r="B19" s="5"/>
      <c r="C19" s="2" t="s">
        <v>4</v>
      </c>
      <c r="D19" s="3">
        <v>1</v>
      </c>
    </row>
    <row r="20" spans="1:4" x14ac:dyDescent="0.25">
      <c r="A20" s="8">
        <f t="shared" si="3"/>
        <v>42232</v>
      </c>
      <c r="B20" s="5"/>
      <c r="C20" s="2" t="s">
        <v>5</v>
      </c>
      <c r="D20" s="3">
        <v>1</v>
      </c>
    </row>
    <row r="21" spans="1:4" x14ac:dyDescent="0.25">
      <c r="A21" s="7">
        <f t="shared" si="3"/>
        <v>42232</v>
      </c>
      <c r="B21" s="5"/>
      <c r="C21" s="2" t="s">
        <v>6</v>
      </c>
      <c r="D21" s="3">
        <v>1</v>
      </c>
    </row>
    <row r="22" spans="1:4" x14ac:dyDescent="0.25">
      <c r="A22" s="6">
        <v>42252</v>
      </c>
      <c r="B22" s="5"/>
      <c r="C22" s="2" t="s">
        <v>5</v>
      </c>
      <c r="D22" s="3">
        <v>5</v>
      </c>
    </row>
    <row r="23" spans="1:4" x14ac:dyDescent="0.25">
      <c r="A23" s="7">
        <f>A22</f>
        <v>42252</v>
      </c>
      <c r="B23" s="5"/>
      <c r="C23" s="2" t="s">
        <v>6</v>
      </c>
      <c r="D23" s="3">
        <v>5</v>
      </c>
    </row>
    <row r="24" spans="1:4" x14ac:dyDescent="0.25">
      <c r="A24" s="6">
        <v>42262</v>
      </c>
      <c r="B24" s="5"/>
      <c r="C24" s="2" t="s">
        <v>0</v>
      </c>
      <c r="D24" s="2">
        <v>2</v>
      </c>
    </row>
    <row r="25" spans="1:4" x14ac:dyDescent="0.25">
      <c r="A25" s="8">
        <f t="shared" ref="A25:A30" si="4">A24</f>
        <v>42262</v>
      </c>
      <c r="B25" s="5"/>
      <c r="C25" s="2" t="s">
        <v>1</v>
      </c>
      <c r="D25" s="2">
        <v>2</v>
      </c>
    </row>
    <row r="26" spans="1:4" x14ac:dyDescent="0.25">
      <c r="A26" s="8">
        <f t="shared" si="4"/>
        <v>42262</v>
      </c>
      <c r="B26" s="5"/>
      <c r="C26" s="2" t="s">
        <v>2</v>
      </c>
      <c r="D26" s="2">
        <v>2</v>
      </c>
    </row>
    <row r="27" spans="1:4" x14ac:dyDescent="0.25">
      <c r="A27" s="8">
        <f t="shared" si="4"/>
        <v>42262</v>
      </c>
      <c r="B27" s="5"/>
      <c r="C27" s="2" t="s">
        <v>3</v>
      </c>
      <c r="D27" s="2">
        <v>2</v>
      </c>
    </row>
    <row r="28" spans="1:4" x14ac:dyDescent="0.25">
      <c r="A28" s="8">
        <f t="shared" si="4"/>
        <v>42262</v>
      </c>
      <c r="B28" s="5"/>
      <c r="C28" s="2" t="s">
        <v>4</v>
      </c>
      <c r="D28" s="2">
        <v>2</v>
      </c>
    </row>
    <row r="29" spans="1:4" x14ac:dyDescent="0.25">
      <c r="A29" s="8">
        <f t="shared" si="4"/>
        <v>42262</v>
      </c>
      <c r="B29" s="5"/>
      <c r="C29" s="2" t="s">
        <v>5</v>
      </c>
      <c r="D29" s="2">
        <v>2</v>
      </c>
    </row>
    <row r="30" spans="1:4" x14ac:dyDescent="0.25">
      <c r="A30" s="7">
        <f t="shared" si="4"/>
        <v>42262</v>
      </c>
      <c r="B30" s="5"/>
      <c r="C30" s="2" t="s">
        <v>6</v>
      </c>
      <c r="D30" s="2">
        <v>2</v>
      </c>
    </row>
    <row r="31" spans="1:4" x14ac:dyDescent="0.25">
      <c r="D31">
        <f>SUM(D2:D30)</f>
        <v>73</v>
      </c>
    </row>
  </sheetData>
  <mergeCells count="7">
    <mergeCell ref="B2:B3"/>
    <mergeCell ref="B4:B7"/>
    <mergeCell ref="B8:B11"/>
    <mergeCell ref="B24:B30"/>
    <mergeCell ref="B12:B14"/>
    <mergeCell ref="B15:B21"/>
    <mergeCell ref="B22:B23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showZeros="0" tabSelected="1" workbookViewId="0">
      <selection activeCell="C16" sqref="C16"/>
    </sheetView>
  </sheetViews>
  <sheetFormatPr defaultRowHeight="15" x14ac:dyDescent="0.25"/>
  <cols>
    <col min="1" max="1" width="21.42578125" customWidth="1"/>
  </cols>
  <sheetData>
    <row r="1" spans="1:19" x14ac:dyDescent="0.25"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11</v>
      </c>
      <c r="B2" s="4">
        <v>42186</v>
      </c>
      <c r="C2" s="4">
        <v>42217</v>
      </c>
      <c r="D2" s="4">
        <v>42248</v>
      </c>
      <c r="E2" s="4">
        <v>42278</v>
      </c>
      <c r="F2" s="4">
        <v>42309</v>
      </c>
      <c r="G2" s="4">
        <v>42339</v>
      </c>
      <c r="H2" s="4">
        <v>42370</v>
      </c>
      <c r="I2" s="4">
        <v>42401</v>
      </c>
      <c r="J2" s="4">
        <v>42430</v>
      </c>
      <c r="K2" s="4">
        <v>42461</v>
      </c>
      <c r="L2" s="4">
        <v>42491</v>
      </c>
      <c r="M2" s="4">
        <v>42522</v>
      </c>
      <c r="N2" s="4">
        <v>42552</v>
      </c>
      <c r="O2" s="4">
        <v>42583</v>
      </c>
      <c r="P2" s="4">
        <v>42614</v>
      </c>
      <c r="Q2" s="4">
        <v>42644</v>
      </c>
      <c r="R2" s="4">
        <v>42675</v>
      </c>
      <c r="S2" s="4">
        <v>42705</v>
      </c>
    </row>
    <row r="3" spans="1:19" x14ac:dyDescent="0.25">
      <c r="A3" s="2" t="s">
        <v>0</v>
      </c>
      <c r="B3" s="2">
        <f>SUMPRODUCT((YEAR(заказы!$A$2:$A$300)=YEAR(B$2))*(MONTH(заказы!$A$2:$A$300)=MONTH(B$2))*(заказы!$C$2:$C$300=$A3)*заказы!$D$2:$D$300)</f>
        <v>3</v>
      </c>
      <c r="C3" s="2">
        <f>SUMPRODUCT((YEAR(заказы!$A$2:$A$300)=YEAR(C$2))*(MONTH(заказы!$A$2:$A$300)=MONTH(C$2))*(заказы!$C$2:$C$300=$A3)*заказы!$D$2:$D$300)</f>
        <v>1</v>
      </c>
      <c r="D3" s="2">
        <f>SUMPRODUCT((YEAR(заказы!$A$2:$A$300)=YEAR(D$2))*(MONTH(заказы!$A$2:$A$300)=MONTH(D$2))*(заказы!$C$2:$C$300=$A3)*заказы!$D$2:$D$300)</f>
        <v>2</v>
      </c>
      <c r="E3" s="2">
        <f>SUMPRODUCT((YEAR(заказы!$A$2:$A$300)=YEAR(E$2))*(MONTH(заказы!$A$2:$A$300)=MONTH(E$2))*(заказы!$C$2:$C$300=$A3)*заказы!$D$2:$D$300)</f>
        <v>0</v>
      </c>
      <c r="F3" s="2">
        <f>SUMPRODUCT((YEAR(заказы!$A$2:$A$300)=YEAR(F$2))*(MONTH(заказы!$A$2:$A$300)=MONTH(F$2))*(заказы!$C$2:$C$300=$A3)*заказы!$D$2:$D$300)</f>
        <v>0</v>
      </c>
      <c r="G3" s="2">
        <f>SUMPRODUCT((YEAR(заказы!$A$2:$A$300)=YEAR(G$2))*(MONTH(заказы!$A$2:$A$300)=MONTH(G$2))*(заказы!$C$2:$C$300=$A3)*заказы!$D$2:$D$300)</f>
        <v>0</v>
      </c>
      <c r="H3" s="2">
        <f>SUMPRODUCT((YEAR(заказы!$A$2:$A$300)=YEAR(H$2))*(MONTH(заказы!$A$2:$A$300)=MONTH(H$2))*(заказы!$C$2:$C$300=$A3)*заказы!$D$2:$D$300)</f>
        <v>0</v>
      </c>
      <c r="I3" s="2">
        <f>SUMPRODUCT((YEAR(заказы!$A$2:$A$300)=YEAR(I$2))*(MONTH(заказы!$A$2:$A$300)=MONTH(I$2))*(заказы!$C$2:$C$300=$A3)*заказы!$D$2:$D$300)</f>
        <v>0</v>
      </c>
      <c r="J3" s="2">
        <f>SUMPRODUCT((YEAR(заказы!$A$2:$A$300)=YEAR(J$2))*(MONTH(заказы!$A$2:$A$300)=MONTH(J$2))*(заказы!$C$2:$C$300=$A3)*заказы!$D$2:$D$300)</f>
        <v>0</v>
      </c>
      <c r="K3" s="2">
        <f>SUMPRODUCT((YEAR(заказы!$A$2:$A$300)=YEAR(K$2))*(MONTH(заказы!$A$2:$A$300)=MONTH(K$2))*(заказы!$C$2:$C$300=$A3)*заказы!$D$2:$D$300)</f>
        <v>0</v>
      </c>
      <c r="L3" s="2">
        <f>SUMPRODUCT((YEAR(заказы!$A$2:$A$300)=YEAR(L$2))*(MONTH(заказы!$A$2:$A$300)=MONTH(L$2))*(заказы!$C$2:$C$300=$A3)*заказы!$D$2:$D$300)</f>
        <v>0</v>
      </c>
      <c r="M3" s="2">
        <f>SUMPRODUCT((YEAR(заказы!$A$2:$A$300)=YEAR(M$2))*(MONTH(заказы!$A$2:$A$300)=MONTH(M$2))*(заказы!$C$2:$C$300=$A3)*заказы!$D$2:$D$300)</f>
        <v>0</v>
      </c>
      <c r="N3" s="2">
        <f>SUMPRODUCT((YEAR(заказы!$A$2:$A$300)=YEAR(N$2))*(MONTH(заказы!$A$2:$A$300)=MONTH(N$2))*(заказы!$C$2:$C$300=$A3)*заказы!$D$2:$D$300)</f>
        <v>0</v>
      </c>
      <c r="O3" s="2">
        <f>SUMPRODUCT((YEAR(заказы!$A$2:$A$300)=YEAR(O$2))*(MONTH(заказы!$A$2:$A$300)=MONTH(O$2))*(заказы!$C$2:$C$300=$A3)*заказы!$D$2:$D$300)</f>
        <v>0</v>
      </c>
      <c r="P3" s="2">
        <f>SUMPRODUCT((YEAR(заказы!$A$2:$A$300)=YEAR(P$2))*(MONTH(заказы!$A$2:$A$300)=MONTH(P$2))*(заказы!$C$2:$C$300=$A3)*заказы!$D$2:$D$300)</f>
        <v>0</v>
      </c>
      <c r="Q3" s="2">
        <f>SUMPRODUCT((YEAR(заказы!$A$2:$A$300)=YEAR(Q$2))*(MONTH(заказы!$A$2:$A$300)=MONTH(Q$2))*(заказы!$C$2:$C$300=$A3)*заказы!$D$2:$D$300)</f>
        <v>0</v>
      </c>
      <c r="R3" s="2">
        <f>SUMPRODUCT((YEAR(заказы!$A$2:$A$300)=YEAR(R$2))*(MONTH(заказы!$A$2:$A$300)=MONTH(R$2))*(заказы!$C$2:$C$300=$A3)*заказы!$D$2:$D$300)</f>
        <v>0</v>
      </c>
      <c r="S3" s="2">
        <f>SUMPRODUCT((YEAR(заказы!$A$2:$A$300)=YEAR(S$2))*(MONTH(заказы!$A$2:$A$300)=MONTH(S$2))*(заказы!$C$2:$C$300=$A3)*заказы!$D$2:$D$300)</f>
        <v>0</v>
      </c>
    </row>
    <row r="4" spans="1:19" x14ac:dyDescent="0.25">
      <c r="A4" s="2" t="s">
        <v>1</v>
      </c>
      <c r="B4" s="2">
        <f>SUMPRODUCT((YEAR(заказы!$A$2:$A$300)=YEAR(B$2))*(MONTH(заказы!$A$2:$A$300)=MONTH(B$2))*(заказы!$C$2:$C$300=$A4)*заказы!$D$2:$D$300)</f>
        <v>3</v>
      </c>
      <c r="C4" s="2">
        <f>SUMPRODUCT((YEAR(заказы!$A$2:$A$300)=YEAR(C$2))*(MONTH(заказы!$A$2:$A$300)=MONTH(C$2))*(заказы!$C$2:$C$300=$A4)*заказы!$D$2:$D$300)</f>
        <v>1</v>
      </c>
      <c r="D4" s="2">
        <f>SUMPRODUCT((YEAR(заказы!$A$2:$A$300)=YEAR(D$2))*(MONTH(заказы!$A$2:$A$300)=MONTH(D$2))*(заказы!$C$2:$C$300=$A4)*заказы!$D$2:$D$300)</f>
        <v>2</v>
      </c>
      <c r="E4" s="2">
        <f>SUMPRODUCT((YEAR(заказы!$A$2:$A$300)=YEAR(E$2))*(MONTH(заказы!$A$2:$A$300)=MONTH(E$2))*(заказы!$C$2:$C$300=$A4)*заказы!$D$2:$D$300)</f>
        <v>0</v>
      </c>
      <c r="F4" s="2">
        <f>SUMPRODUCT((YEAR(заказы!$A$2:$A$300)=YEAR(F$2))*(MONTH(заказы!$A$2:$A$300)=MONTH(F$2))*(заказы!$C$2:$C$300=$A4)*заказы!$D$2:$D$300)</f>
        <v>0</v>
      </c>
      <c r="G4" s="2">
        <f>SUMPRODUCT((YEAR(заказы!$A$2:$A$300)=YEAR(G$2))*(MONTH(заказы!$A$2:$A$300)=MONTH(G$2))*(заказы!$C$2:$C$300=$A4)*заказы!$D$2:$D$300)</f>
        <v>0</v>
      </c>
      <c r="H4" s="2">
        <f>SUMPRODUCT((YEAR(заказы!$A$2:$A$300)=YEAR(H$2))*(MONTH(заказы!$A$2:$A$300)=MONTH(H$2))*(заказы!$C$2:$C$300=$A4)*заказы!$D$2:$D$300)</f>
        <v>0</v>
      </c>
      <c r="I4" s="2">
        <f>SUMPRODUCT((YEAR(заказы!$A$2:$A$300)=YEAR(I$2))*(MONTH(заказы!$A$2:$A$300)=MONTH(I$2))*(заказы!$C$2:$C$300=$A4)*заказы!$D$2:$D$300)</f>
        <v>0</v>
      </c>
      <c r="J4" s="2">
        <f>SUMPRODUCT((YEAR(заказы!$A$2:$A$300)=YEAR(J$2))*(MONTH(заказы!$A$2:$A$300)=MONTH(J$2))*(заказы!$C$2:$C$300=$A4)*заказы!$D$2:$D$300)</f>
        <v>0</v>
      </c>
      <c r="K4" s="2">
        <f>SUMPRODUCT((YEAR(заказы!$A$2:$A$300)=YEAR(K$2))*(MONTH(заказы!$A$2:$A$300)=MONTH(K$2))*(заказы!$C$2:$C$300=$A4)*заказы!$D$2:$D$300)</f>
        <v>0</v>
      </c>
      <c r="L4" s="2">
        <f>SUMPRODUCT((YEAR(заказы!$A$2:$A$300)=YEAR(L$2))*(MONTH(заказы!$A$2:$A$300)=MONTH(L$2))*(заказы!$C$2:$C$300=$A4)*заказы!$D$2:$D$300)</f>
        <v>0</v>
      </c>
      <c r="M4" s="2">
        <f>SUMPRODUCT((YEAR(заказы!$A$2:$A$300)=YEAR(M$2))*(MONTH(заказы!$A$2:$A$300)=MONTH(M$2))*(заказы!$C$2:$C$300=$A4)*заказы!$D$2:$D$300)</f>
        <v>0</v>
      </c>
      <c r="N4" s="2">
        <f>SUMPRODUCT((YEAR(заказы!$A$2:$A$300)=YEAR(N$2))*(MONTH(заказы!$A$2:$A$300)=MONTH(N$2))*(заказы!$C$2:$C$300=$A4)*заказы!$D$2:$D$300)</f>
        <v>0</v>
      </c>
      <c r="O4" s="2">
        <f>SUMPRODUCT((YEAR(заказы!$A$2:$A$300)=YEAR(O$2))*(MONTH(заказы!$A$2:$A$300)=MONTH(O$2))*(заказы!$C$2:$C$300=$A4)*заказы!$D$2:$D$300)</f>
        <v>0</v>
      </c>
      <c r="P4" s="2">
        <f>SUMPRODUCT((YEAR(заказы!$A$2:$A$300)=YEAR(P$2))*(MONTH(заказы!$A$2:$A$300)=MONTH(P$2))*(заказы!$C$2:$C$300=$A4)*заказы!$D$2:$D$300)</f>
        <v>0</v>
      </c>
      <c r="Q4" s="2">
        <f>SUMPRODUCT((YEAR(заказы!$A$2:$A$300)=YEAR(Q$2))*(MONTH(заказы!$A$2:$A$300)=MONTH(Q$2))*(заказы!$C$2:$C$300=$A4)*заказы!$D$2:$D$300)</f>
        <v>0</v>
      </c>
      <c r="R4" s="2">
        <f>SUMPRODUCT((YEAR(заказы!$A$2:$A$300)=YEAR(R$2))*(MONTH(заказы!$A$2:$A$300)=MONTH(R$2))*(заказы!$C$2:$C$300=$A4)*заказы!$D$2:$D$300)</f>
        <v>0</v>
      </c>
      <c r="S4" s="2">
        <f>SUMPRODUCT((YEAR(заказы!$A$2:$A$300)=YEAR(S$2))*(MONTH(заказы!$A$2:$A$300)=MONTH(S$2))*(заказы!$C$2:$C$300=$A4)*заказы!$D$2:$D$300)</f>
        <v>0</v>
      </c>
    </row>
    <row r="5" spans="1:19" x14ac:dyDescent="0.25">
      <c r="A5" s="2" t="s">
        <v>2</v>
      </c>
      <c r="B5" s="2">
        <f>SUMPRODUCT((YEAR(заказы!$A$2:$A$300)=YEAR(B$2))*(MONTH(заказы!$A$2:$A$300)=MONTH(B$2))*(заказы!$C$2:$C$300=$A5)*заказы!$D$2:$D$300)</f>
        <v>1</v>
      </c>
      <c r="C5" s="2">
        <f>SUMPRODUCT((YEAR(заказы!$A$2:$A$300)=YEAR(C$2))*(MONTH(заказы!$A$2:$A$300)=MONTH(C$2))*(заказы!$C$2:$C$300=$A5)*заказы!$D$2:$D$300)</f>
        <v>1</v>
      </c>
      <c r="D5" s="2">
        <f>SUMPRODUCT((YEAR(заказы!$A$2:$A$300)=YEAR(D$2))*(MONTH(заказы!$A$2:$A$300)=MONTH(D$2))*(заказы!$C$2:$C$300=$A5)*заказы!$D$2:$D$300)</f>
        <v>2</v>
      </c>
      <c r="E5" s="2">
        <f>SUMPRODUCT((YEAR(заказы!$A$2:$A$300)=YEAR(E$2))*(MONTH(заказы!$A$2:$A$300)=MONTH(E$2))*(заказы!$C$2:$C$300=$A5)*заказы!$D$2:$D$300)</f>
        <v>0</v>
      </c>
      <c r="F5" s="2">
        <f>SUMPRODUCT((YEAR(заказы!$A$2:$A$300)=YEAR(F$2))*(MONTH(заказы!$A$2:$A$300)=MONTH(F$2))*(заказы!$C$2:$C$300=$A5)*заказы!$D$2:$D$300)</f>
        <v>0</v>
      </c>
      <c r="G5" s="2">
        <f>SUMPRODUCT((YEAR(заказы!$A$2:$A$300)=YEAR(G$2))*(MONTH(заказы!$A$2:$A$300)=MONTH(G$2))*(заказы!$C$2:$C$300=$A5)*заказы!$D$2:$D$300)</f>
        <v>0</v>
      </c>
      <c r="H5" s="2">
        <f>SUMPRODUCT((YEAR(заказы!$A$2:$A$300)=YEAR(H$2))*(MONTH(заказы!$A$2:$A$300)=MONTH(H$2))*(заказы!$C$2:$C$300=$A5)*заказы!$D$2:$D$300)</f>
        <v>0</v>
      </c>
      <c r="I5" s="2">
        <f>SUMPRODUCT((YEAR(заказы!$A$2:$A$300)=YEAR(I$2))*(MONTH(заказы!$A$2:$A$300)=MONTH(I$2))*(заказы!$C$2:$C$300=$A5)*заказы!$D$2:$D$300)</f>
        <v>0</v>
      </c>
      <c r="J5" s="2">
        <f>SUMPRODUCT((YEAR(заказы!$A$2:$A$300)=YEAR(J$2))*(MONTH(заказы!$A$2:$A$300)=MONTH(J$2))*(заказы!$C$2:$C$300=$A5)*заказы!$D$2:$D$300)</f>
        <v>0</v>
      </c>
      <c r="K5" s="2">
        <f>SUMPRODUCT((YEAR(заказы!$A$2:$A$300)=YEAR(K$2))*(MONTH(заказы!$A$2:$A$300)=MONTH(K$2))*(заказы!$C$2:$C$300=$A5)*заказы!$D$2:$D$300)</f>
        <v>0</v>
      </c>
      <c r="L5" s="2">
        <f>SUMPRODUCT((YEAR(заказы!$A$2:$A$300)=YEAR(L$2))*(MONTH(заказы!$A$2:$A$300)=MONTH(L$2))*(заказы!$C$2:$C$300=$A5)*заказы!$D$2:$D$300)</f>
        <v>0</v>
      </c>
      <c r="M5" s="2">
        <f>SUMPRODUCT((YEAR(заказы!$A$2:$A$300)=YEAR(M$2))*(MONTH(заказы!$A$2:$A$300)=MONTH(M$2))*(заказы!$C$2:$C$300=$A5)*заказы!$D$2:$D$300)</f>
        <v>0</v>
      </c>
      <c r="N5" s="2">
        <f>SUMPRODUCT((YEAR(заказы!$A$2:$A$300)=YEAR(N$2))*(MONTH(заказы!$A$2:$A$300)=MONTH(N$2))*(заказы!$C$2:$C$300=$A5)*заказы!$D$2:$D$300)</f>
        <v>0</v>
      </c>
      <c r="O5" s="2">
        <f>SUMPRODUCT((YEAR(заказы!$A$2:$A$300)=YEAR(O$2))*(MONTH(заказы!$A$2:$A$300)=MONTH(O$2))*(заказы!$C$2:$C$300=$A5)*заказы!$D$2:$D$300)</f>
        <v>0</v>
      </c>
      <c r="P5" s="2">
        <f>SUMPRODUCT((YEAR(заказы!$A$2:$A$300)=YEAR(P$2))*(MONTH(заказы!$A$2:$A$300)=MONTH(P$2))*(заказы!$C$2:$C$300=$A5)*заказы!$D$2:$D$300)</f>
        <v>0</v>
      </c>
      <c r="Q5" s="2">
        <f>SUMPRODUCT((YEAR(заказы!$A$2:$A$300)=YEAR(Q$2))*(MONTH(заказы!$A$2:$A$300)=MONTH(Q$2))*(заказы!$C$2:$C$300=$A5)*заказы!$D$2:$D$300)</f>
        <v>0</v>
      </c>
      <c r="R5" s="2">
        <f>SUMPRODUCT((YEAR(заказы!$A$2:$A$300)=YEAR(R$2))*(MONTH(заказы!$A$2:$A$300)=MONTH(R$2))*(заказы!$C$2:$C$300=$A5)*заказы!$D$2:$D$300)</f>
        <v>0</v>
      </c>
      <c r="S5" s="2">
        <f>SUMPRODUCT((YEAR(заказы!$A$2:$A$300)=YEAR(S$2))*(MONTH(заказы!$A$2:$A$300)=MONTH(S$2))*(заказы!$C$2:$C$300=$A5)*заказы!$D$2:$D$300)</f>
        <v>0</v>
      </c>
    </row>
    <row r="6" spans="1:19" x14ac:dyDescent="0.25">
      <c r="A6" s="2" t="s">
        <v>3</v>
      </c>
      <c r="B6" s="2">
        <f>SUMPRODUCT((YEAR(заказы!$A$2:$A$300)=YEAR(B$2))*(MONTH(заказы!$A$2:$A$300)=MONTH(B$2))*(заказы!$C$2:$C$300=$A6)*заказы!$D$2:$D$300)</f>
        <v>4</v>
      </c>
      <c r="C6" s="2">
        <f>SUMPRODUCT((YEAR(заказы!$A$2:$A$300)=YEAR(C$2))*(MONTH(заказы!$A$2:$A$300)=MONTH(C$2))*(заказы!$C$2:$C$300=$A6)*заказы!$D$2:$D$300)</f>
        <v>1</v>
      </c>
      <c r="D6" s="2">
        <f>SUMPRODUCT((YEAR(заказы!$A$2:$A$300)=YEAR(D$2))*(MONTH(заказы!$A$2:$A$300)=MONTH(D$2))*(заказы!$C$2:$C$300=$A6)*заказы!$D$2:$D$300)</f>
        <v>2</v>
      </c>
      <c r="E6" s="2">
        <f>SUMPRODUCT((YEAR(заказы!$A$2:$A$300)=YEAR(E$2))*(MONTH(заказы!$A$2:$A$300)=MONTH(E$2))*(заказы!$C$2:$C$300=$A6)*заказы!$D$2:$D$300)</f>
        <v>0</v>
      </c>
      <c r="F6" s="2">
        <f>SUMPRODUCT((YEAR(заказы!$A$2:$A$300)=YEAR(F$2))*(MONTH(заказы!$A$2:$A$300)=MONTH(F$2))*(заказы!$C$2:$C$300=$A6)*заказы!$D$2:$D$300)</f>
        <v>0</v>
      </c>
      <c r="G6" s="2">
        <f>SUMPRODUCT((YEAR(заказы!$A$2:$A$300)=YEAR(G$2))*(MONTH(заказы!$A$2:$A$300)=MONTH(G$2))*(заказы!$C$2:$C$300=$A6)*заказы!$D$2:$D$300)</f>
        <v>0</v>
      </c>
      <c r="H6" s="2">
        <f>SUMPRODUCT((YEAR(заказы!$A$2:$A$300)=YEAR(H$2))*(MONTH(заказы!$A$2:$A$300)=MONTH(H$2))*(заказы!$C$2:$C$300=$A6)*заказы!$D$2:$D$300)</f>
        <v>0</v>
      </c>
      <c r="I6" s="2">
        <f>SUMPRODUCT((YEAR(заказы!$A$2:$A$300)=YEAR(I$2))*(MONTH(заказы!$A$2:$A$300)=MONTH(I$2))*(заказы!$C$2:$C$300=$A6)*заказы!$D$2:$D$300)</f>
        <v>0</v>
      </c>
      <c r="J6" s="2">
        <f>SUMPRODUCT((YEAR(заказы!$A$2:$A$300)=YEAR(J$2))*(MONTH(заказы!$A$2:$A$300)=MONTH(J$2))*(заказы!$C$2:$C$300=$A6)*заказы!$D$2:$D$300)</f>
        <v>0</v>
      </c>
      <c r="K6" s="2">
        <f>SUMPRODUCT((YEAR(заказы!$A$2:$A$300)=YEAR(K$2))*(MONTH(заказы!$A$2:$A$300)=MONTH(K$2))*(заказы!$C$2:$C$300=$A6)*заказы!$D$2:$D$300)</f>
        <v>0</v>
      </c>
      <c r="L6" s="2">
        <f>SUMPRODUCT((YEAR(заказы!$A$2:$A$300)=YEAR(L$2))*(MONTH(заказы!$A$2:$A$300)=MONTH(L$2))*(заказы!$C$2:$C$300=$A6)*заказы!$D$2:$D$300)</f>
        <v>0</v>
      </c>
      <c r="M6" s="2">
        <f>SUMPRODUCT((YEAR(заказы!$A$2:$A$300)=YEAR(M$2))*(MONTH(заказы!$A$2:$A$300)=MONTH(M$2))*(заказы!$C$2:$C$300=$A6)*заказы!$D$2:$D$300)</f>
        <v>0</v>
      </c>
      <c r="N6" s="2">
        <f>SUMPRODUCT((YEAR(заказы!$A$2:$A$300)=YEAR(N$2))*(MONTH(заказы!$A$2:$A$300)=MONTH(N$2))*(заказы!$C$2:$C$300=$A6)*заказы!$D$2:$D$300)</f>
        <v>0</v>
      </c>
      <c r="O6" s="2">
        <f>SUMPRODUCT((YEAR(заказы!$A$2:$A$300)=YEAR(O$2))*(MONTH(заказы!$A$2:$A$300)=MONTH(O$2))*(заказы!$C$2:$C$300=$A6)*заказы!$D$2:$D$300)</f>
        <v>0</v>
      </c>
      <c r="P6" s="2">
        <f>SUMPRODUCT((YEAR(заказы!$A$2:$A$300)=YEAR(P$2))*(MONTH(заказы!$A$2:$A$300)=MONTH(P$2))*(заказы!$C$2:$C$300=$A6)*заказы!$D$2:$D$300)</f>
        <v>0</v>
      </c>
      <c r="Q6" s="2">
        <f>SUMPRODUCT((YEAR(заказы!$A$2:$A$300)=YEAR(Q$2))*(MONTH(заказы!$A$2:$A$300)=MONTH(Q$2))*(заказы!$C$2:$C$300=$A6)*заказы!$D$2:$D$300)</f>
        <v>0</v>
      </c>
      <c r="R6" s="2">
        <f>SUMPRODUCT((YEAR(заказы!$A$2:$A$300)=YEAR(R$2))*(MONTH(заказы!$A$2:$A$300)=MONTH(R$2))*(заказы!$C$2:$C$300=$A6)*заказы!$D$2:$D$300)</f>
        <v>0</v>
      </c>
      <c r="S6" s="2">
        <f>SUMPRODUCT((YEAR(заказы!$A$2:$A$300)=YEAR(S$2))*(MONTH(заказы!$A$2:$A$300)=MONTH(S$2))*(заказы!$C$2:$C$300=$A6)*заказы!$D$2:$D$300)</f>
        <v>0</v>
      </c>
    </row>
    <row r="7" spans="1:19" x14ac:dyDescent="0.25">
      <c r="A7" s="2" t="s">
        <v>4</v>
      </c>
      <c r="B7" s="2">
        <f>SUMPRODUCT((YEAR(заказы!$A$2:$A$300)=YEAR(B$2))*(MONTH(заказы!$A$2:$A$300)=MONTH(B$2))*(заказы!$C$2:$C$300=$A7)*заказы!$D$2:$D$300)</f>
        <v>3</v>
      </c>
      <c r="C7" s="2">
        <f>SUMPRODUCT((YEAR(заказы!$A$2:$A$300)=YEAR(C$2))*(MONTH(заказы!$A$2:$A$300)=MONTH(C$2))*(заказы!$C$2:$C$300=$A7)*заказы!$D$2:$D$300)</f>
        <v>6</v>
      </c>
      <c r="D7" s="2">
        <f>SUMPRODUCT((YEAR(заказы!$A$2:$A$300)=YEAR(D$2))*(MONTH(заказы!$A$2:$A$300)=MONTH(D$2))*(заказы!$C$2:$C$300=$A7)*заказы!$D$2:$D$300)</f>
        <v>2</v>
      </c>
      <c r="E7" s="2">
        <f>SUMPRODUCT((YEAR(заказы!$A$2:$A$300)=YEAR(E$2))*(MONTH(заказы!$A$2:$A$300)=MONTH(E$2))*(заказы!$C$2:$C$300=$A7)*заказы!$D$2:$D$300)</f>
        <v>0</v>
      </c>
      <c r="F7" s="2">
        <f>SUMPRODUCT((YEAR(заказы!$A$2:$A$300)=YEAR(F$2))*(MONTH(заказы!$A$2:$A$300)=MONTH(F$2))*(заказы!$C$2:$C$300=$A7)*заказы!$D$2:$D$300)</f>
        <v>0</v>
      </c>
      <c r="G7" s="2">
        <f>SUMPRODUCT((YEAR(заказы!$A$2:$A$300)=YEAR(G$2))*(MONTH(заказы!$A$2:$A$300)=MONTH(G$2))*(заказы!$C$2:$C$300=$A7)*заказы!$D$2:$D$300)</f>
        <v>0</v>
      </c>
      <c r="H7" s="2">
        <f>SUMPRODUCT((YEAR(заказы!$A$2:$A$300)=YEAR(H$2))*(MONTH(заказы!$A$2:$A$300)=MONTH(H$2))*(заказы!$C$2:$C$300=$A7)*заказы!$D$2:$D$300)</f>
        <v>0</v>
      </c>
      <c r="I7" s="2">
        <f>SUMPRODUCT((YEAR(заказы!$A$2:$A$300)=YEAR(I$2))*(MONTH(заказы!$A$2:$A$300)=MONTH(I$2))*(заказы!$C$2:$C$300=$A7)*заказы!$D$2:$D$300)</f>
        <v>0</v>
      </c>
      <c r="J7" s="2">
        <f>SUMPRODUCT((YEAR(заказы!$A$2:$A$300)=YEAR(J$2))*(MONTH(заказы!$A$2:$A$300)=MONTH(J$2))*(заказы!$C$2:$C$300=$A7)*заказы!$D$2:$D$300)</f>
        <v>0</v>
      </c>
      <c r="K7" s="2">
        <f>SUMPRODUCT((YEAR(заказы!$A$2:$A$300)=YEAR(K$2))*(MONTH(заказы!$A$2:$A$300)=MONTH(K$2))*(заказы!$C$2:$C$300=$A7)*заказы!$D$2:$D$300)</f>
        <v>0</v>
      </c>
      <c r="L7" s="2">
        <f>SUMPRODUCT((YEAR(заказы!$A$2:$A$300)=YEAR(L$2))*(MONTH(заказы!$A$2:$A$300)=MONTH(L$2))*(заказы!$C$2:$C$300=$A7)*заказы!$D$2:$D$300)</f>
        <v>0</v>
      </c>
      <c r="M7" s="2">
        <f>SUMPRODUCT((YEAR(заказы!$A$2:$A$300)=YEAR(M$2))*(MONTH(заказы!$A$2:$A$300)=MONTH(M$2))*(заказы!$C$2:$C$300=$A7)*заказы!$D$2:$D$300)</f>
        <v>0</v>
      </c>
      <c r="N7" s="2">
        <f>SUMPRODUCT((YEAR(заказы!$A$2:$A$300)=YEAR(N$2))*(MONTH(заказы!$A$2:$A$300)=MONTH(N$2))*(заказы!$C$2:$C$300=$A7)*заказы!$D$2:$D$300)</f>
        <v>0</v>
      </c>
      <c r="O7" s="2">
        <f>SUMPRODUCT((YEAR(заказы!$A$2:$A$300)=YEAR(O$2))*(MONTH(заказы!$A$2:$A$300)=MONTH(O$2))*(заказы!$C$2:$C$300=$A7)*заказы!$D$2:$D$300)</f>
        <v>0</v>
      </c>
      <c r="P7" s="2">
        <f>SUMPRODUCT((YEAR(заказы!$A$2:$A$300)=YEAR(P$2))*(MONTH(заказы!$A$2:$A$300)=MONTH(P$2))*(заказы!$C$2:$C$300=$A7)*заказы!$D$2:$D$300)</f>
        <v>0</v>
      </c>
      <c r="Q7" s="2">
        <f>SUMPRODUCT((YEAR(заказы!$A$2:$A$300)=YEAR(Q$2))*(MONTH(заказы!$A$2:$A$300)=MONTH(Q$2))*(заказы!$C$2:$C$300=$A7)*заказы!$D$2:$D$300)</f>
        <v>0</v>
      </c>
      <c r="R7" s="2">
        <f>SUMPRODUCT((YEAR(заказы!$A$2:$A$300)=YEAR(R$2))*(MONTH(заказы!$A$2:$A$300)=MONTH(R$2))*(заказы!$C$2:$C$300=$A7)*заказы!$D$2:$D$300)</f>
        <v>0</v>
      </c>
      <c r="S7" s="2">
        <f>SUMPRODUCT((YEAR(заказы!$A$2:$A$300)=YEAR(S$2))*(MONTH(заказы!$A$2:$A$300)=MONTH(S$2))*(заказы!$C$2:$C$300=$A7)*заказы!$D$2:$D$300)</f>
        <v>0</v>
      </c>
    </row>
    <row r="8" spans="1:19" x14ac:dyDescent="0.25">
      <c r="A8" s="2" t="s">
        <v>5</v>
      </c>
      <c r="B8" s="2">
        <f>SUMPRODUCT((YEAR(заказы!$A$2:$A$300)=YEAR(B$2))*(MONTH(заказы!$A$2:$A$300)=MONTH(B$2))*(заказы!$C$2:$C$300=$A8)*заказы!$D$2:$D$300)</f>
        <v>8</v>
      </c>
      <c r="C8" s="2">
        <f>SUMPRODUCT((YEAR(заказы!$A$2:$A$300)=YEAR(C$2))*(MONTH(заказы!$A$2:$A$300)=MONTH(C$2))*(заказы!$C$2:$C$300=$A8)*заказы!$D$2:$D$300)</f>
        <v>5</v>
      </c>
      <c r="D8" s="2">
        <f>SUMPRODUCT((YEAR(заказы!$A$2:$A$300)=YEAR(D$2))*(MONTH(заказы!$A$2:$A$300)=MONTH(D$2))*(заказы!$C$2:$C$300=$A8)*заказы!$D$2:$D$300)</f>
        <v>7</v>
      </c>
      <c r="E8" s="2">
        <f>SUMPRODUCT((YEAR(заказы!$A$2:$A$300)=YEAR(E$2))*(MONTH(заказы!$A$2:$A$300)=MONTH(E$2))*(заказы!$C$2:$C$300=$A8)*заказы!$D$2:$D$300)</f>
        <v>0</v>
      </c>
      <c r="F8" s="2">
        <f>SUMPRODUCT((YEAR(заказы!$A$2:$A$300)=YEAR(F$2))*(MONTH(заказы!$A$2:$A$300)=MONTH(F$2))*(заказы!$C$2:$C$300=$A8)*заказы!$D$2:$D$300)</f>
        <v>0</v>
      </c>
      <c r="G8" s="2">
        <f>SUMPRODUCT((YEAR(заказы!$A$2:$A$300)=YEAR(G$2))*(MONTH(заказы!$A$2:$A$300)=MONTH(G$2))*(заказы!$C$2:$C$300=$A8)*заказы!$D$2:$D$300)</f>
        <v>0</v>
      </c>
      <c r="H8" s="2">
        <f>SUMPRODUCT((YEAR(заказы!$A$2:$A$300)=YEAR(H$2))*(MONTH(заказы!$A$2:$A$300)=MONTH(H$2))*(заказы!$C$2:$C$300=$A8)*заказы!$D$2:$D$300)</f>
        <v>0</v>
      </c>
      <c r="I8" s="2">
        <f>SUMPRODUCT((YEAR(заказы!$A$2:$A$300)=YEAR(I$2))*(MONTH(заказы!$A$2:$A$300)=MONTH(I$2))*(заказы!$C$2:$C$300=$A8)*заказы!$D$2:$D$300)</f>
        <v>0</v>
      </c>
      <c r="J8" s="2">
        <f>SUMPRODUCT((YEAR(заказы!$A$2:$A$300)=YEAR(J$2))*(MONTH(заказы!$A$2:$A$300)=MONTH(J$2))*(заказы!$C$2:$C$300=$A8)*заказы!$D$2:$D$300)</f>
        <v>0</v>
      </c>
      <c r="K8" s="2">
        <f>SUMPRODUCT((YEAR(заказы!$A$2:$A$300)=YEAR(K$2))*(MONTH(заказы!$A$2:$A$300)=MONTH(K$2))*(заказы!$C$2:$C$300=$A8)*заказы!$D$2:$D$300)</f>
        <v>0</v>
      </c>
      <c r="L8" s="2">
        <f>SUMPRODUCT((YEAR(заказы!$A$2:$A$300)=YEAR(L$2))*(MONTH(заказы!$A$2:$A$300)=MONTH(L$2))*(заказы!$C$2:$C$300=$A8)*заказы!$D$2:$D$300)</f>
        <v>0</v>
      </c>
      <c r="M8" s="2">
        <f>SUMPRODUCT((YEAR(заказы!$A$2:$A$300)=YEAR(M$2))*(MONTH(заказы!$A$2:$A$300)=MONTH(M$2))*(заказы!$C$2:$C$300=$A8)*заказы!$D$2:$D$300)</f>
        <v>0</v>
      </c>
      <c r="N8" s="2">
        <f>SUMPRODUCT((YEAR(заказы!$A$2:$A$300)=YEAR(N$2))*(MONTH(заказы!$A$2:$A$300)=MONTH(N$2))*(заказы!$C$2:$C$300=$A8)*заказы!$D$2:$D$300)</f>
        <v>0</v>
      </c>
      <c r="O8" s="2">
        <f>SUMPRODUCT((YEAR(заказы!$A$2:$A$300)=YEAR(O$2))*(MONTH(заказы!$A$2:$A$300)=MONTH(O$2))*(заказы!$C$2:$C$300=$A8)*заказы!$D$2:$D$300)</f>
        <v>0</v>
      </c>
      <c r="P8" s="2">
        <f>SUMPRODUCT((YEAR(заказы!$A$2:$A$300)=YEAR(P$2))*(MONTH(заказы!$A$2:$A$300)=MONTH(P$2))*(заказы!$C$2:$C$300=$A8)*заказы!$D$2:$D$300)</f>
        <v>0</v>
      </c>
      <c r="Q8" s="2">
        <f>SUMPRODUCT((YEAR(заказы!$A$2:$A$300)=YEAR(Q$2))*(MONTH(заказы!$A$2:$A$300)=MONTH(Q$2))*(заказы!$C$2:$C$300=$A8)*заказы!$D$2:$D$300)</f>
        <v>0</v>
      </c>
      <c r="R8" s="2">
        <f>SUMPRODUCT((YEAR(заказы!$A$2:$A$300)=YEAR(R$2))*(MONTH(заказы!$A$2:$A$300)=MONTH(R$2))*(заказы!$C$2:$C$300=$A8)*заказы!$D$2:$D$300)</f>
        <v>0</v>
      </c>
      <c r="S8" s="2">
        <f>SUMPRODUCT((YEAR(заказы!$A$2:$A$300)=YEAR(S$2))*(MONTH(заказы!$A$2:$A$300)=MONTH(S$2))*(заказы!$C$2:$C$300=$A8)*заказы!$D$2:$D$300)</f>
        <v>0</v>
      </c>
    </row>
    <row r="9" spans="1:19" x14ac:dyDescent="0.25">
      <c r="A9" s="2" t="s">
        <v>6</v>
      </c>
      <c r="B9" s="2">
        <f>SUMPRODUCT((YEAR(заказы!$A$2:$A$300)=YEAR(B$2))*(MONTH(заказы!$A$2:$A$300)=MONTH(B$2))*(заказы!$C$2:$C$300=$A9)*заказы!$D$2:$D$300)</f>
        <v>7</v>
      </c>
      <c r="C9" s="2">
        <f>SUMPRODUCT((YEAR(заказы!$A$2:$A$300)=YEAR(C$2))*(MONTH(заказы!$A$2:$A$300)=MONTH(C$2))*(заказы!$C$2:$C$300=$A9)*заказы!$D$2:$D$300)</f>
        <v>5</v>
      </c>
      <c r="D9" s="2">
        <f>SUMPRODUCT((YEAR(заказы!$A$2:$A$300)=YEAR(D$2))*(MONTH(заказы!$A$2:$A$300)=MONTH(D$2))*(заказы!$C$2:$C$300=$A9)*заказы!$D$2:$D$300)</f>
        <v>7</v>
      </c>
      <c r="E9" s="2">
        <f>SUMPRODUCT((YEAR(заказы!$A$2:$A$300)=YEAR(E$2))*(MONTH(заказы!$A$2:$A$300)=MONTH(E$2))*(заказы!$C$2:$C$300=$A9)*заказы!$D$2:$D$300)</f>
        <v>0</v>
      </c>
      <c r="F9" s="2">
        <f>SUMPRODUCT((YEAR(заказы!$A$2:$A$300)=YEAR(F$2))*(MONTH(заказы!$A$2:$A$300)=MONTH(F$2))*(заказы!$C$2:$C$300=$A9)*заказы!$D$2:$D$300)</f>
        <v>0</v>
      </c>
      <c r="G9" s="2">
        <f>SUMPRODUCT((YEAR(заказы!$A$2:$A$300)=YEAR(G$2))*(MONTH(заказы!$A$2:$A$300)=MONTH(G$2))*(заказы!$C$2:$C$300=$A9)*заказы!$D$2:$D$300)</f>
        <v>0</v>
      </c>
      <c r="H9" s="2">
        <f>SUMPRODUCT((YEAR(заказы!$A$2:$A$300)=YEAR(H$2))*(MONTH(заказы!$A$2:$A$300)=MONTH(H$2))*(заказы!$C$2:$C$300=$A9)*заказы!$D$2:$D$300)</f>
        <v>0</v>
      </c>
      <c r="I9" s="2">
        <f>SUMPRODUCT((YEAR(заказы!$A$2:$A$300)=YEAR(I$2))*(MONTH(заказы!$A$2:$A$300)=MONTH(I$2))*(заказы!$C$2:$C$300=$A9)*заказы!$D$2:$D$300)</f>
        <v>0</v>
      </c>
      <c r="J9" s="2">
        <f>SUMPRODUCT((YEAR(заказы!$A$2:$A$300)=YEAR(J$2))*(MONTH(заказы!$A$2:$A$300)=MONTH(J$2))*(заказы!$C$2:$C$300=$A9)*заказы!$D$2:$D$300)</f>
        <v>0</v>
      </c>
      <c r="K9" s="2">
        <f>SUMPRODUCT((YEAR(заказы!$A$2:$A$300)=YEAR(K$2))*(MONTH(заказы!$A$2:$A$300)=MONTH(K$2))*(заказы!$C$2:$C$300=$A9)*заказы!$D$2:$D$300)</f>
        <v>0</v>
      </c>
      <c r="L9" s="2">
        <f>SUMPRODUCT((YEAR(заказы!$A$2:$A$300)=YEAR(L$2))*(MONTH(заказы!$A$2:$A$300)=MONTH(L$2))*(заказы!$C$2:$C$300=$A9)*заказы!$D$2:$D$300)</f>
        <v>0</v>
      </c>
      <c r="M9" s="2">
        <f>SUMPRODUCT((YEAR(заказы!$A$2:$A$300)=YEAR(M$2))*(MONTH(заказы!$A$2:$A$300)=MONTH(M$2))*(заказы!$C$2:$C$300=$A9)*заказы!$D$2:$D$300)</f>
        <v>0</v>
      </c>
      <c r="N9" s="2">
        <f>SUMPRODUCT((YEAR(заказы!$A$2:$A$300)=YEAR(N$2))*(MONTH(заказы!$A$2:$A$300)=MONTH(N$2))*(заказы!$C$2:$C$300=$A9)*заказы!$D$2:$D$300)</f>
        <v>0</v>
      </c>
      <c r="O9" s="2">
        <f>SUMPRODUCT((YEAR(заказы!$A$2:$A$300)=YEAR(O$2))*(MONTH(заказы!$A$2:$A$300)=MONTH(O$2))*(заказы!$C$2:$C$300=$A9)*заказы!$D$2:$D$300)</f>
        <v>0</v>
      </c>
      <c r="P9" s="2">
        <f>SUMPRODUCT((YEAR(заказы!$A$2:$A$300)=YEAR(P$2))*(MONTH(заказы!$A$2:$A$300)=MONTH(P$2))*(заказы!$C$2:$C$300=$A9)*заказы!$D$2:$D$300)</f>
        <v>0</v>
      </c>
      <c r="Q9" s="2">
        <f>SUMPRODUCT((YEAR(заказы!$A$2:$A$300)=YEAR(Q$2))*(MONTH(заказы!$A$2:$A$300)=MONTH(Q$2))*(заказы!$C$2:$C$300=$A9)*заказы!$D$2:$D$300)</f>
        <v>0</v>
      </c>
      <c r="R9" s="2">
        <f>SUMPRODUCT((YEAR(заказы!$A$2:$A$300)=YEAR(R$2))*(MONTH(заказы!$A$2:$A$300)=MONTH(R$2))*(заказы!$C$2:$C$300=$A9)*заказы!$D$2:$D$300)</f>
        <v>0</v>
      </c>
      <c r="S9" s="2">
        <f>SUMPRODUCT((YEAR(заказы!$A$2:$A$300)=YEAR(S$2))*(MONTH(заказы!$A$2:$A$300)=MONTH(S$2))*(заказы!$C$2:$C$300=$A9)*заказы!$D$2:$D$300)</f>
        <v>0</v>
      </c>
    </row>
    <row r="10" spans="1:19" x14ac:dyDescent="0.25">
      <c r="B10">
        <f>SUM(B3:S9)</f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заказы</vt:lpstr>
      <vt:lpstr>всего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2016-10-16T09:02:47Z</dcterms:created>
  <dcterms:modified xsi:type="dcterms:W3CDTF">2016-10-16T10:25:09Z</dcterms:modified>
</cp:coreProperties>
</file>