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5200" windowHeight="11985" tabRatio="776" activeTab="1"/>
  </bookViews>
  <sheets>
    <sheet name="Результат должен быть тут" sheetId="13" r:id="rId1"/>
    <sheet name="Как должен выглядеть результат" sheetId="14" r:id="rId2"/>
    <sheet name="01 русский" sheetId="2" r:id="rId3"/>
    <sheet name="02 математика" sheetId="3" r:id="rId4"/>
    <sheet name="03 физика" sheetId="4" r:id="rId5"/>
    <sheet name="04 химия" sheetId="5" r:id="rId6"/>
  </sheets>
  <calcPr calcId="152511"/>
</workbook>
</file>

<file path=xl/calcChain.xml><?xml version="1.0" encoding="utf-8"?>
<calcChain xmlns="http://schemas.openxmlformats.org/spreadsheetml/2006/main">
  <c r="B2" i="14" l="1"/>
  <c r="D2" i="14" s="1"/>
  <c r="E2" i="14" s="1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J2" i="14"/>
  <c r="K2" i="14"/>
  <c r="I2" i="14"/>
  <c r="G2" i="14"/>
  <c r="H2" i="14"/>
  <c r="C3" i="14"/>
  <c r="C5" i="14"/>
  <c r="C7" i="14"/>
  <c r="C9" i="14"/>
  <c r="C11" i="14"/>
  <c r="C13" i="14"/>
  <c r="C15" i="14"/>
  <c r="C17" i="14"/>
  <c r="C19" i="14"/>
  <c r="C4" i="14"/>
  <c r="C6" i="14"/>
  <c r="C8" i="14"/>
  <c r="C10" i="14"/>
  <c r="C12" i="14"/>
  <c r="C14" i="14"/>
  <c r="C16" i="14"/>
  <c r="C18" i="14"/>
  <c r="C2" i="14"/>
  <c r="F2" i="14" l="1"/>
  <c r="L2" i="14"/>
  <c r="Q2" i="14"/>
  <c r="D3" i="14"/>
  <c r="R32" i="14" l="1"/>
  <c r="R2" i="14"/>
  <c r="T2" i="14"/>
  <c r="S2" i="14"/>
  <c r="U2" i="14"/>
  <c r="D4" i="14"/>
  <c r="E3" i="14"/>
  <c r="J3" i="14"/>
  <c r="I3" i="14"/>
  <c r="H3" i="14"/>
  <c r="G3" i="14"/>
  <c r="D5" i="14" l="1"/>
  <c r="E4" i="14"/>
  <c r="V2" i="14"/>
  <c r="K3" i="14"/>
  <c r="J4" i="14"/>
  <c r="I4" i="14"/>
  <c r="G4" i="14"/>
  <c r="F3" i="14" l="1"/>
  <c r="U3" i="14" s="1"/>
  <c r="L3" i="14"/>
  <c r="Q3" i="14"/>
  <c r="R33" i="14" s="1"/>
  <c r="R3" i="14"/>
  <c r="T3" i="14"/>
  <c r="D6" i="14"/>
  <c r="E5" i="14"/>
  <c r="K4" i="14"/>
  <c r="K5" i="14"/>
  <c r="I5" i="14"/>
  <c r="H4" i="14"/>
  <c r="G5" i="14"/>
  <c r="F4" i="14" l="1"/>
  <c r="S3" i="14"/>
  <c r="L4" i="14"/>
  <c r="E6" i="14"/>
  <c r="D7" i="14"/>
  <c r="V3" i="14"/>
  <c r="J5" i="14"/>
  <c r="G6" i="14"/>
  <c r="K6" i="14"/>
  <c r="I6" i="14"/>
  <c r="H6" i="14"/>
  <c r="H5" i="14"/>
  <c r="F5" i="14" l="1"/>
  <c r="L5" i="14"/>
  <c r="T4" i="14"/>
  <c r="U4" i="14"/>
  <c r="Q4" i="14"/>
  <c r="R34" i="14" s="1"/>
  <c r="R4" i="14"/>
  <c r="S4" i="14"/>
  <c r="D8" i="14"/>
  <c r="E7" i="14"/>
  <c r="J6" i="14"/>
  <c r="J7" i="14"/>
  <c r="I7" i="14"/>
  <c r="G7" i="14"/>
  <c r="F6" i="14" l="1"/>
  <c r="T6" i="14" s="1"/>
  <c r="L6" i="14"/>
  <c r="Q6" i="14"/>
  <c r="R36" i="14" s="1"/>
  <c r="T5" i="14"/>
  <c r="U6" i="14"/>
  <c r="S6" i="14"/>
  <c r="U5" i="14"/>
  <c r="S5" i="14"/>
  <c r="R5" i="14"/>
  <c r="Q5" i="14"/>
  <c r="R35" i="14" s="1"/>
  <c r="D9" i="14"/>
  <c r="E8" i="14"/>
  <c r="V4" i="14"/>
  <c r="K7" i="14"/>
  <c r="J8" i="14"/>
  <c r="I8" i="14"/>
  <c r="H7" i="14"/>
  <c r="G8" i="14"/>
  <c r="F7" i="14" l="1"/>
  <c r="R6" i="14"/>
  <c r="L7" i="14"/>
  <c r="E9" i="14"/>
  <c r="D10" i="14"/>
  <c r="V6" i="14"/>
  <c r="V5" i="14"/>
  <c r="G9" i="14"/>
  <c r="K9" i="14"/>
  <c r="K8" i="14"/>
  <c r="J9" i="14"/>
  <c r="I9" i="14"/>
  <c r="H9" i="14"/>
  <c r="H8" i="14"/>
  <c r="F8" i="14" l="1"/>
  <c r="F9" i="14"/>
  <c r="L9" i="14"/>
  <c r="L8" i="14"/>
  <c r="T7" i="14"/>
  <c r="R7" i="14"/>
  <c r="U7" i="14"/>
  <c r="S7" i="14"/>
  <c r="Q7" i="14"/>
  <c r="R37" i="14" s="1"/>
  <c r="D11" i="14"/>
  <c r="E10" i="14"/>
  <c r="J10" i="14"/>
  <c r="I10" i="14"/>
  <c r="G10" i="14"/>
  <c r="R8" i="14" l="1"/>
  <c r="T8" i="14"/>
  <c r="T9" i="14"/>
  <c r="U8" i="14"/>
  <c r="Q8" i="14"/>
  <c r="S8" i="14"/>
  <c r="Q9" i="14"/>
  <c r="S9" i="14"/>
  <c r="U9" i="14"/>
  <c r="R9" i="14"/>
  <c r="R38" i="14"/>
  <c r="D12" i="14"/>
  <c r="E11" i="14"/>
  <c r="V7" i="14"/>
  <c r="K10" i="14"/>
  <c r="J11" i="14"/>
  <c r="K11" i="14"/>
  <c r="I11" i="14"/>
  <c r="H10" i="14"/>
  <c r="G11" i="14"/>
  <c r="F10" i="14" l="1"/>
  <c r="L11" i="14"/>
  <c r="L10" i="14"/>
  <c r="E12" i="14"/>
  <c r="D13" i="14"/>
  <c r="V8" i="14"/>
  <c r="V9" i="14"/>
  <c r="G12" i="14"/>
  <c r="K12" i="14"/>
  <c r="J12" i="14"/>
  <c r="I12" i="14"/>
  <c r="H12" i="14"/>
  <c r="H11" i="14"/>
  <c r="F11" i="14" l="1"/>
  <c r="F12" i="14"/>
  <c r="L12" i="14"/>
  <c r="D14" i="14"/>
  <c r="E13" i="14"/>
  <c r="K13" i="14"/>
  <c r="J13" i="14"/>
  <c r="I13" i="14"/>
  <c r="G13" i="14"/>
  <c r="L13" i="14" l="1"/>
  <c r="D15" i="14"/>
  <c r="E14" i="14"/>
  <c r="J14" i="14"/>
  <c r="I14" i="14"/>
  <c r="H13" i="14"/>
  <c r="G14" i="14"/>
  <c r="F13" i="14" l="1"/>
  <c r="E15" i="14"/>
  <c r="D16" i="14"/>
  <c r="K14" i="14"/>
  <c r="K15" i="14"/>
  <c r="G15" i="14"/>
  <c r="I15" i="14"/>
  <c r="H15" i="14"/>
  <c r="H14" i="14"/>
  <c r="F14" i="14" l="1"/>
  <c r="L14" i="14"/>
  <c r="D17" i="14"/>
  <c r="E16" i="14"/>
  <c r="J15" i="14"/>
  <c r="J16" i="14"/>
  <c r="I16" i="14"/>
  <c r="G16" i="14"/>
  <c r="F15" i="14" l="1"/>
  <c r="L15" i="14"/>
  <c r="D18" i="14"/>
  <c r="E17" i="14"/>
  <c r="W2" i="14"/>
  <c r="K16" i="14"/>
  <c r="J17" i="14"/>
  <c r="K17" i="14"/>
  <c r="I17" i="14"/>
  <c r="H16" i="14"/>
  <c r="G17" i="14"/>
  <c r="F16" i="14" l="1"/>
  <c r="L17" i="14"/>
  <c r="L16" i="14"/>
  <c r="E18" i="14"/>
  <c r="D19" i="14"/>
  <c r="W9" i="14"/>
  <c r="W4" i="14"/>
  <c r="G18" i="14"/>
  <c r="K18" i="14"/>
  <c r="J18" i="14"/>
  <c r="I18" i="14"/>
  <c r="H18" i="14"/>
  <c r="H17" i="14"/>
  <c r="F17" i="14" l="1"/>
  <c r="F18" i="14"/>
  <c r="L18" i="14"/>
  <c r="D20" i="14"/>
  <c r="E19" i="14"/>
  <c r="W5" i="14"/>
  <c r="J19" i="14"/>
  <c r="I19" i="14"/>
  <c r="G19" i="14"/>
  <c r="D21" i="14" l="1"/>
  <c r="E20" i="14"/>
  <c r="K19" i="14"/>
  <c r="J20" i="14"/>
  <c r="K20" i="14"/>
  <c r="I20" i="14"/>
  <c r="H19" i="14"/>
  <c r="G20" i="14"/>
  <c r="F19" i="14" l="1"/>
  <c r="L20" i="14"/>
  <c r="L19" i="14"/>
  <c r="E21" i="14"/>
  <c r="D22" i="14"/>
  <c r="G21" i="14"/>
  <c r="K21" i="14"/>
  <c r="J21" i="14"/>
  <c r="I21" i="14"/>
  <c r="H21" i="14"/>
  <c r="H20" i="14"/>
  <c r="F20" i="14" l="1"/>
  <c r="F21" i="14"/>
  <c r="L21" i="14"/>
  <c r="D23" i="14"/>
  <c r="E22" i="14"/>
  <c r="J22" i="14"/>
  <c r="I22" i="14"/>
  <c r="G22" i="14"/>
  <c r="D24" i="14" l="1"/>
  <c r="E23" i="14"/>
  <c r="K22" i="14"/>
  <c r="J23" i="14"/>
  <c r="K23" i="14"/>
  <c r="I23" i="14"/>
  <c r="H22" i="14"/>
  <c r="G23" i="14"/>
  <c r="F22" i="14" l="1"/>
  <c r="L23" i="14"/>
  <c r="L22" i="14"/>
  <c r="E24" i="14"/>
  <c r="D25" i="14"/>
  <c r="W6" i="14"/>
  <c r="G24" i="14"/>
  <c r="K24" i="14"/>
  <c r="J24" i="14"/>
  <c r="I24" i="14"/>
  <c r="H24" i="14"/>
  <c r="H23" i="14"/>
  <c r="F23" i="14" l="1"/>
  <c r="F24" i="14"/>
  <c r="L24" i="14"/>
  <c r="D26" i="14"/>
  <c r="E25" i="14"/>
  <c r="W8" i="14"/>
  <c r="J25" i="14"/>
  <c r="I25" i="14"/>
  <c r="G25" i="14"/>
  <c r="D27" i="14" l="1"/>
  <c r="E26" i="14"/>
  <c r="K25" i="14"/>
  <c r="J26" i="14"/>
  <c r="K26" i="14"/>
  <c r="I26" i="14"/>
  <c r="H25" i="14"/>
  <c r="G26" i="14"/>
  <c r="F25" i="14" l="1"/>
  <c r="L26" i="14"/>
  <c r="L25" i="14"/>
  <c r="E27" i="14"/>
  <c r="D28" i="14"/>
  <c r="W7" i="14"/>
  <c r="G27" i="14"/>
  <c r="K27" i="14"/>
  <c r="J27" i="14"/>
  <c r="I27" i="14"/>
  <c r="H27" i="14"/>
  <c r="H26" i="14"/>
  <c r="F26" i="14" l="1"/>
  <c r="F27" i="14"/>
  <c r="L27" i="14"/>
  <c r="D29" i="14"/>
  <c r="E28" i="14"/>
  <c r="X2" i="14"/>
  <c r="J28" i="14"/>
  <c r="I28" i="14"/>
  <c r="G28" i="14"/>
  <c r="D30" i="14" l="1"/>
  <c r="E29" i="14"/>
  <c r="K28" i="14"/>
  <c r="J29" i="14"/>
  <c r="K29" i="14"/>
  <c r="I29" i="14"/>
  <c r="H28" i="14"/>
  <c r="G29" i="14"/>
  <c r="F28" i="14" l="1"/>
  <c r="L29" i="14"/>
  <c r="L28" i="14"/>
  <c r="E30" i="14"/>
  <c r="D31" i="14"/>
  <c r="G30" i="14"/>
  <c r="K30" i="14"/>
  <c r="J30" i="14"/>
  <c r="I30" i="14"/>
  <c r="H30" i="14"/>
  <c r="H29" i="14"/>
  <c r="F29" i="14" l="1"/>
  <c r="F30" i="14"/>
  <c r="L30" i="14"/>
  <c r="D32" i="14"/>
  <c r="E31" i="14"/>
  <c r="J31" i="14"/>
  <c r="I31" i="14"/>
  <c r="G31" i="14"/>
  <c r="D33" i="14" l="1"/>
  <c r="E32" i="14"/>
  <c r="K31" i="14"/>
  <c r="J32" i="14"/>
  <c r="K32" i="14"/>
  <c r="I32" i="14"/>
  <c r="H31" i="14"/>
  <c r="G32" i="14"/>
  <c r="F31" i="14" l="1"/>
  <c r="L32" i="14"/>
  <c r="L31" i="14"/>
  <c r="E33" i="14"/>
  <c r="D34" i="14"/>
  <c r="G33" i="14"/>
  <c r="K33" i="14"/>
  <c r="J33" i="14"/>
  <c r="I33" i="14"/>
  <c r="H33" i="14"/>
  <c r="H32" i="14"/>
  <c r="F32" i="14" l="1"/>
  <c r="F33" i="14"/>
  <c r="L33" i="14"/>
  <c r="D35" i="14"/>
  <c r="E34" i="14"/>
  <c r="X9" i="14"/>
  <c r="J34" i="14"/>
  <c r="I34" i="14"/>
  <c r="G34" i="14"/>
  <c r="D36" i="14" l="1"/>
  <c r="E35" i="14"/>
  <c r="K34" i="14"/>
  <c r="J35" i="14"/>
  <c r="K35" i="14"/>
  <c r="I35" i="14"/>
  <c r="H34" i="14"/>
  <c r="G35" i="14"/>
  <c r="F34" i="14" l="1"/>
  <c r="L35" i="14"/>
  <c r="L34" i="14"/>
  <c r="E36" i="14"/>
  <c r="D37" i="14"/>
  <c r="G36" i="14"/>
  <c r="K36" i="14"/>
  <c r="J36" i="14"/>
  <c r="I36" i="14"/>
  <c r="H36" i="14"/>
  <c r="H35" i="14"/>
  <c r="F35" i="14" l="1"/>
  <c r="F36" i="14"/>
  <c r="L36" i="14"/>
  <c r="D38" i="14"/>
  <c r="E37" i="14"/>
  <c r="J37" i="14"/>
  <c r="I37" i="14"/>
  <c r="G37" i="14"/>
  <c r="D39" i="14" l="1"/>
  <c r="E38" i="14"/>
  <c r="K37" i="14"/>
  <c r="J38" i="14"/>
  <c r="K38" i="14"/>
  <c r="I38" i="14"/>
  <c r="H37" i="14"/>
  <c r="G38" i="14"/>
  <c r="F37" i="14" l="1"/>
  <c r="L38" i="14"/>
  <c r="L37" i="14"/>
  <c r="E39" i="14"/>
  <c r="D40" i="14"/>
  <c r="Y5" i="14"/>
  <c r="X5" i="14"/>
  <c r="G39" i="14"/>
  <c r="K39" i="14"/>
  <c r="J39" i="14"/>
  <c r="I39" i="14"/>
  <c r="H39" i="14"/>
  <c r="H38" i="14"/>
  <c r="F38" i="14" l="1"/>
  <c r="F39" i="14"/>
  <c r="L39" i="14"/>
  <c r="D41" i="14"/>
  <c r="E40" i="14"/>
  <c r="Y2" i="14"/>
  <c r="J40" i="14"/>
  <c r="I40" i="14"/>
  <c r="G40" i="14"/>
  <c r="D42" i="14" l="1"/>
  <c r="E41" i="14"/>
  <c r="K40" i="14"/>
  <c r="J41" i="14"/>
  <c r="K41" i="14"/>
  <c r="I41" i="14"/>
  <c r="H40" i="14"/>
  <c r="G41" i="14"/>
  <c r="F40" i="14" l="1"/>
  <c r="L41" i="14"/>
  <c r="L40" i="14"/>
  <c r="E42" i="14"/>
  <c r="D43" i="14"/>
  <c r="Y7" i="14"/>
  <c r="X7" i="14"/>
  <c r="G42" i="14"/>
  <c r="K42" i="14"/>
  <c r="J42" i="14"/>
  <c r="I42" i="14"/>
  <c r="H42" i="14"/>
  <c r="H41" i="14"/>
  <c r="F41" i="14" l="1"/>
  <c r="F42" i="14"/>
  <c r="L42" i="14"/>
  <c r="D44" i="14"/>
  <c r="E43" i="14"/>
  <c r="J43" i="14"/>
  <c r="I43" i="14"/>
  <c r="G43" i="14"/>
  <c r="D45" i="14" l="1"/>
  <c r="E44" i="14"/>
  <c r="K43" i="14"/>
  <c r="J44" i="14"/>
  <c r="K44" i="14"/>
  <c r="I44" i="14"/>
  <c r="H43" i="14"/>
  <c r="G44" i="14"/>
  <c r="F43" i="14" l="1"/>
  <c r="L44" i="14"/>
  <c r="L43" i="14"/>
  <c r="E45" i="14"/>
  <c r="D46" i="14"/>
  <c r="Y4" i="14"/>
  <c r="X4" i="14"/>
  <c r="G45" i="14"/>
  <c r="K45" i="14"/>
  <c r="J45" i="14"/>
  <c r="I45" i="14"/>
  <c r="H45" i="14"/>
  <c r="H44" i="14"/>
  <c r="F44" i="14" l="1"/>
  <c r="F45" i="14"/>
  <c r="L45" i="14"/>
  <c r="D47" i="14"/>
  <c r="E46" i="14"/>
  <c r="X6" i="14"/>
  <c r="Y6" i="14"/>
  <c r="J46" i="14"/>
  <c r="I46" i="14"/>
  <c r="G46" i="14"/>
  <c r="D48" i="14" l="1"/>
  <c r="E47" i="14"/>
  <c r="K46" i="14"/>
  <c r="J47" i="14"/>
  <c r="K47" i="14"/>
  <c r="I47" i="14"/>
  <c r="H46" i="14"/>
  <c r="G47" i="14"/>
  <c r="F46" i="14" l="1"/>
  <c r="L47" i="14"/>
  <c r="L46" i="14"/>
  <c r="E48" i="14"/>
  <c r="D49" i="14"/>
  <c r="Y8" i="14"/>
  <c r="X8" i="14"/>
  <c r="G48" i="14"/>
  <c r="K48" i="14"/>
  <c r="J48" i="14"/>
  <c r="I48" i="14"/>
  <c r="H48" i="14"/>
  <c r="H47" i="14"/>
  <c r="F47" i="14" l="1"/>
  <c r="F48" i="14"/>
  <c r="L48" i="14"/>
  <c r="D50" i="14"/>
  <c r="E49" i="14"/>
  <c r="J49" i="14"/>
  <c r="I49" i="14"/>
  <c r="G49" i="14"/>
  <c r="D51" i="14" l="1"/>
  <c r="E50" i="14"/>
  <c r="K49" i="14"/>
  <c r="J50" i="14"/>
  <c r="K50" i="14"/>
  <c r="I50" i="14"/>
  <c r="H49" i="14"/>
  <c r="G50" i="14"/>
  <c r="F49" i="14" l="1"/>
  <c r="L50" i="14"/>
  <c r="L49" i="14"/>
  <c r="E51" i="14"/>
  <c r="D52" i="14"/>
  <c r="G51" i="14"/>
  <c r="K51" i="14"/>
  <c r="J51" i="14"/>
  <c r="I51" i="14"/>
  <c r="H51" i="14"/>
  <c r="H50" i="14"/>
  <c r="F50" i="14" l="1"/>
  <c r="F51" i="14"/>
  <c r="L51" i="14"/>
  <c r="D53" i="14"/>
  <c r="E52" i="14"/>
  <c r="J52" i="14"/>
  <c r="I52" i="14"/>
  <c r="G52" i="14"/>
  <c r="D54" i="14" l="1"/>
  <c r="E53" i="14"/>
  <c r="K52" i="14"/>
  <c r="J53" i="14"/>
  <c r="K53" i="14"/>
  <c r="I53" i="14"/>
  <c r="H52" i="14"/>
  <c r="G53" i="14"/>
  <c r="F52" i="14" l="1"/>
  <c r="L53" i="14"/>
  <c r="L52" i="14"/>
  <c r="E54" i="14"/>
  <c r="D55" i="14"/>
  <c r="G54" i="14"/>
  <c r="K54" i="14"/>
  <c r="J54" i="14"/>
  <c r="I54" i="14"/>
  <c r="H54" i="14"/>
  <c r="H53" i="14"/>
  <c r="F53" i="14" l="1"/>
  <c r="F54" i="14"/>
  <c r="L54" i="14"/>
  <c r="D56" i="14"/>
  <c r="E55" i="14"/>
  <c r="J55" i="14"/>
  <c r="I55" i="14"/>
  <c r="G55" i="14"/>
  <c r="D57" i="14" l="1"/>
  <c r="E56" i="14"/>
  <c r="K55" i="14"/>
  <c r="J56" i="14"/>
  <c r="K56" i="14"/>
  <c r="I56" i="14"/>
  <c r="H55" i="14"/>
  <c r="G56" i="14"/>
  <c r="F55" i="14" l="1"/>
  <c r="L56" i="14"/>
  <c r="L55" i="14"/>
  <c r="E57" i="14"/>
  <c r="D58" i="14"/>
  <c r="G57" i="14"/>
  <c r="K57" i="14"/>
  <c r="J57" i="14"/>
  <c r="I57" i="14"/>
  <c r="H57" i="14"/>
  <c r="H56" i="14"/>
  <c r="F56" i="14" l="1"/>
  <c r="F57" i="14"/>
  <c r="L57" i="14"/>
  <c r="D59" i="14"/>
  <c r="E58" i="14"/>
  <c r="J58" i="14"/>
  <c r="I58" i="14"/>
  <c r="G58" i="14"/>
  <c r="D60" i="14" l="1"/>
  <c r="E59" i="14"/>
  <c r="K58" i="14"/>
  <c r="J59" i="14"/>
  <c r="K59" i="14"/>
  <c r="I59" i="14"/>
  <c r="H58" i="14"/>
  <c r="G59" i="14"/>
  <c r="F58" i="14" l="1"/>
  <c r="L59" i="14"/>
  <c r="L58" i="14"/>
  <c r="E60" i="14"/>
  <c r="D61" i="14"/>
  <c r="G60" i="14"/>
  <c r="K60" i="14"/>
  <c r="J60" i="14"/>
  <c r="I60" i="14"/>
  <c r="H60" i="14"/>
  <c r="H59" i="14"/>
  <c r="F59" i="14" l="1"/>
  <c r="F60" i="14"/>
  <c r="L60" i="14"/>
  <c r="D62" i="14"/>
  <c r="E61" i="14"/>
  <c r="J61" i="14"/>
  <c r="I61" i="14"/>
  <c r="G61" i="14"/>
  <c r="D63" i="14" l="1"/>
  <c r="E62" i="14"/>
  <c r="K61" i="14"/>
  <c r="J62" i="14"/>
  <c r="K62" i="14"/>
  <c r="I62" i="14"/>
  <c r="H61" i="14"/>
  <c r="G62" i="14"/>
  <c r="F61" i="14" l="1"/>
  <c r="L62" i="14"/>
  <c r="L61" i="14"/>
  <c r="E63" i="14"/>
  <c r="D64" i="14"/>
  <c r="G63" i="14"/>
  <c r="K63" i="14"/>
  <c r="J63" i="14"/>
  <c r="I63" i="14"/>
  <c r="H63" i="14"/>
  <c r="H62" i="14"/>
  <c r="F62" i="14" l="1"/>
  <c r="F63" i="14"/>
  <c r="L63" i="14"/>
  <c r="D65" i="14"/>
  <c r="E64" i="14"/>
  <c r="J64" i="14"/>
  <c r="I64" i="14"/>
  <c r="G64" i="14"/>
  <c r="D66" i="14" l="1"/>
  <c r="E65" i="14"/>
  <c r="K64" i="14"/>
  <c r="J65" i="14"/>
  <c r="K65" i="14"/>
  <c r="I65" i="14"/>
  <c r="H64" i="14"/>
  <c r="G65" i="14"/>
  <c r="F64" i="14" l="1"/>
  <c r="L65" i="14"/>
  <c r="L64" i="14"/>
  <c r="E66" i="14"/>
  <c r="D67" i="14"/>
  <c r="G66" i="14"/>
  <c r="K66" i="14"/>
  <c r="J66" i="14"/>
  <c r="I66" i="14"/>
  <c r="H66" i="14"/>
  <c r="H65" i="14"/>
  <c r="F65" i="14" l="1"/>
  <c r="F66" i="14"/>
  <c r="L66" i="14"/>
  <c r="D68" i="14"/>
  <c r="E67" i="14"/>
  <c r="J67" i="14"/>
  <c r="I67" i="14"/>
  <c r="G67" i="14"/>
  <c r="D69" i="14" l="1"/>
  <c r="E68" i="14"/>
  <c r="K67" i="14"/>
  <c r="J68" i="14"/>
  <c r="K68" i="14"/>
  <c r="I68" i="14"/>
  <c r="H67" i="14"/>
  <c r="G68" i="14"/>
  <c r="F67" i="14" l="1"/>
  <c r="L68" i="14"/>
  <c r="L67" i="14"/>
  <c r="E69" i="14"/>
  <c r="D70" i="14"/>
  <c r="G69" i="14"/>
  <c r="K69" i="14"/>
  <c r="J69" i="14"/>
  <c r="I69" i="14"/>
  <c r="H69" i="14"/>
  <c r="H68" i="14"/>
  <c r="F68" i="14" l="1"/>
  <c r="F69" i="14"/>
  <c r="L69" i="14"/>
  <c r="D71" i="14"/>
  <c r="E70" i="14"/>
  <c r="J70" i="14"/>
  <c r="I70" i="14"/>
  <c r="G70" i="14"/>
  <c r="D72" i="14" l="1"/>
  <c r="E71" i="14"/>
  <c r="K70" i="14"/>
  <c r="J71" i="14"/>
  <c r="K71" i="14"/>
  <c r="I71" i="14"/>
  <c r="H70" i="14"/>
  <c r="G71" i="14"/>
  <c r="F70" i="14" l="1"/>
  <c r="L71" i="14"/>
  <c r="L70" i="14"/>
  <c r="E72" i="14"/>
  <c r="D73" i="14"/>
  <c r="G72" i="14"/>
  <c r="K72" i="14"/>
  <c r="J72" i="14"/>
  <c r="I72" i="14"/>
  <c r="H72" i="14"/>
  <c r="H71" i="14"/>
  <c r="F71" i="14" l="1"/>
  <c r="F72" i="14"/>
  <c r="L72" i="14"/>
  <c r="D74" i="14"/>
  <c r="E73" i="14"/>
  <c r="J73" i="14"/>
  <c r="I73" i="14"/>
  <c r="G73" i="14"/>
  <c r="D75" i="14" l="1"/>
  <c r="E74" i="14"/>
  <c r="K73" i="14"/>
  <c r="J74" i="14"/>
  <c r="K74" i="14"/>
  <c r="I74" i="14"/>
  <c r="H73" i="14"/>
  <c r="G74" i="14"/>
  <c r="F73" i="14" l="1"/>
  <c r="L74" i="14"/>
  <c r="L73" i="14"/>
  <c r="E75" i="14"/>
  <c r="D76" i="14"/>
  <c r="G75" i="14"/>
  <c r="K75" i="14"/>
  <c r="J75" i="14"/>
  <c r="I75" i="14"/>
  <c r="H75" i="14"/>
  <c r="H74" i="14"/>
  <c r="F74" i="14" l="1"/>
  <c r="F75" i="14"/>
  <c r="L75" i="14"/>
  <c r="D77" i="14"/>
  <c r="E76" i="14"/>
  <c r="J76" i="14"/>
  <c r="I76" i="14"/>
  <c r="G76" i="14"/>
  <c r="D78" i="14" l="1"/>
  <c r="E77" i="14"/>
  <c r="K76" i="14"/>
  <c r="J77" i="14"/>
  <c r="K77" i="14"/>
  <c r="I77" i="14"/>
  <c r="H76" i="14"/>
  <c r="G77" i="14"/>
  <c r="F76" i="14" l="1"/>
  <c r="L77" i="14"/>
  <c r="L76" i="14"/>
  <c r="E78" i="14"/>
  <c r="D79" i="14"/>
  <c r="G78" i="14"/>
  <c r="K78" i="14"/>
  <c r="J78" i="14"/>
  <c r="I78" i="14"/>
  <c r="H78" i="14"/>
  <c r="H77" i="14"/>
  <c r="F77" i="14" l="1"/>
  <c r="F78" i="14"/>
  <c r="L78" i="14"/>
  <c r="D80" i="14"/>
  <c r="E79" i="14"/>
  <c r="J79" i="14"/>
  <c r="I79" i="14"/>
  <c r="G79" i="14"/>
  <c r="D81" i="14" l="1"/>
  <c r="E80" i="14"/>
  <c r="K79" i="14"/>
  <c r="J80" i="14"/>
  <c r="K80" i="14"/>
  <c r="I80" i="14"/>
  <c r="H79" i="14"/>
  <c r="G80" i="14"/>
  <c r="F79" i="14" l="1"/>
  <c r="L80" i="14"/>
  <c r="L79" i="14"/>
  <c r="E81" i="14"/>
  <c r="D82" i="14"/>
  <c r="G81" i="14"/>
  <c r="K81" i="14"/>
  <c r="J81" i="14"/>
  <c r="I81" i="14"/>
  <c r="H81" i="14"/>
  <c r="H80" i="14"/>
  <c r="F80" i="14" l="1"/>
  <c r="F81" i="14"/>
  <c r="L81" i="14"/>
  <c r="D83" i="14"/>
  <c r="E82" i="14"/>
  <c r="J82" i="14"/>
  <c r="I82" i="14"/>
  <c r="G82" i="14"/>
  <c r="D84" i="14" l="1"/>
  <c r="E83" i="14"/>
  <c r="K82" i="14"/>
  <c r="J83" i="14"/>
  <c r="K83" i="14"/>
  <c r="I83" i="14"/>
  <c r="H82" i="14"/>
  <c r="G83" i="14"/>
  <c r="F82" i="14" l="1"/>
  <c r="L83" i="14"/>
  <c r="L82" i="14"/>
  <c r="E84" i="14"/>
  <c r="D85" i="14"/>
  <c r="G84" i="14"/>
  <c r="K84" i="14"/>
  <c r="J84" i="14"/>
  <c r="I84" i="14"/>
  <c r="H84" i="14"/>
  <c r="H83" i="14"/>
  <c r="F83" i="14" l="1"/>
  <c r="F84" i="14"/>
  <c r="L84" i="14"/>
  <c r="D86" i="14"/>
  <c r="E85" i="14"/>
  <c r="J85" i="14"/>
  <c r="I85" i="14"/>
  <c r="G85" i="14"/>
  <c r="D87" i="14" l="1"/>
  <c r="E86" i="14"/>
  <c r="K85" i="14"/>
  <c r="J86" i="14"/>
  <c r="K86" i="14"/>
  <c r="I86" i="14"/>
  <c r="H85" i="14"/>
  <c r="G86" i="14"/>
  <c r="F85" i="14" l="1"/>
  <c r="L86" i="14"/>
  <c r="L85" i="14"/>
  <c r="E87" i="14"/>
  <c r="D88" i="14"/>
  <c r="G87" i="14"/>
  <c r="K87" i="14"/>
  <c r="J87" i="14"/>
  <c r="I87" i="14"/>
  <c r="H87" i="14"/>
  <c r="H86" i="14"/>
  <c r="F86" i="14" l="1"/>
  <c r="F87" i="14"/>
  <c r="L87" i="14"/>
  <c r="D89" i="14"/>
  <c r="E88" i="14"/>
  <c r="J88" i="14"/>
  <c r="I88" i="14"/>
  <c r="G88" i="14"/>
  <c r="D90" i="14" l="1"/>
  <c r="E89" i="14"/>
  <c r="K88" i="14"/>
  <c r="J89" i="14"/>
  <c r="K89" i="14"/>
  <c r="I89" i="14"/>
  <c r="H88" i="14"/>
  <c r="G89" i="14"/>
  <c r="F88" i="14" l="1"/>
  <c r="L89" i="14"/>
  <c r="L88" i="14"/>
  <c r="E90" i="14"/>
  <c r="D91" i="14"/>
  <c r="G90" i="14"/>
  <c r="K90" i="14"/>
  <c r="J90" i="14"/>
  <c r="I90" i="14"/>
  <c r="H90" i="14"/>
  <c r="H89" i="14"/>
  <c r="F89" i="14" l="1"/>
  <c r="F90" i="14"/>
  <c r="L90" i="14"/>
  <c r="D92" i="14"/>
  <c r="E91" i="14"/>
  <c r="J91" i="14"/>
  <c r="I91" i="14"/>
  <c r="G91" i="14"/>
  <c r="D93" i="14" l="1"/>
  <c r="E92" i="14"/>
  <c r="K91" i="14"/>
  <c r="J92" i="14"/>
  <c r="K92" i="14"/>
  <c r="I92" i="14"/>
  <c r="H91" i="14"/>
  <c r="G92" i="14"/>
  <c r="F91" i="14" l="1"/>
  <c r="L92" i="14"/>
  <c r="L91" i="14"/>
  <c r="E93" i="14"/>
  <c r="D94" i="14"/>
  <c r="G93" i="14"/>
  <c r="K93" i="14"/>
  <c r="J93" i="14"/>
  <c r="I93" i="14"/>
  <c r="H93" i="14"/>
  <c r="H92" i="14"/>
  <c r="F92" i="14" l="1"/>
  <c r="F93" i="14"/>
  <c r="L93" i="14"/>
  <c r="D95" i="14"/>
  <c r="E94" i="14"/>
  <c r="J94" i="14"/>
  <c r="I94" i="14"/>
  <c r="G94" i="14"/>
  <c r="D96" i="14" l="1"/>
  <c r="E95" i="14"/>
  <c r="K94" i="14"/>
  <c r="J95" i="14"/>
  <c r="K95" i="14"/>
  <c r="I95" i="14"/>
  <c r="H94" i="14"/>
  <c r="G95" i="14"/>
  <c r="F94" i="14" l="1"/>
  <c r="L95" i="14"/>
  <c r="L94" i="14"/>
  <c r="E96" i="14"/>
  <c r="D97" i="14"/>
  <c r="G96" i="14"/>
  <c r="K96" i="14"/>
  <c r="J96" i="14"/>
  <c r="I96" i="14"/>
  <c r="H96" i="14"/>
  <c r="H95" i="14"/>
  <c r="F95" i="14" l="1"/>
  <c r="F96" i="14"/>
  <c r="L96" i="14"/>
  <c r="D98" i="14"/>
  <c r="E97" i="14"/>
  <c r="J97" i="14"/>
  <c r="I97" i="14"/>
  <c r="G97" i="14"/>
  <c r="D99" i="14" l="1"/>
  <c r="E98" i="14"/>
  <c r="K97" i="14"/>
  <c r="J98" i="14"/>
  <c r="K98" i="14"/>
  <c r="I98" i="14"/>
  <c r="H97" i="14"/>
  <c r="G98" i="14"/>
  <c r="F97" i="14" l="1"/>
  <c r="L98" i="14"/>
  <c r="L97" i="14"/>
  <c r="E99" i="14"/>
  <c r="D100" i="14"/>
  <c r="G99" i="14"/>
  <c r="K99" i="14"/>
  <c r="J99" i="14"/>
  <c r="I99" i="14"/>
  <c r="H99" i="14"/>
  <c r="H98" i="14"/>
  <c r="F98" i="14" l="1"/>
  <c r="F99" i="14"/>
  <c r="L99" i="14"/>
  <c r="D101" i="14"/>
  <c r="E100" i="14"/>
  <c r="J100" i="14"/>
  <c r="I100" i="14"/>
  <c r="G100" i="14"/>
  <c r="D102" i="14" l="1"/>
  <c r="E101" i="14"/>
  <c r="K100" i="14"/>
  <c r="J101" i="14"/>
  <c r="K101" i="14"/>
  <c r="I101" i="14"/>
  <c r="H100" i="14"/>
  <c r="G101" i="14"/>
  <c r="F100" i="14" l="1"/>
  <c r="L101" i="14"/>
  <c r="L100" i="14"/>
  <c r="E102" i="14"/>
  <c r="D103" i="14"/>
  <c r="G102" i="14"/>
  <c r="K102" i="14"/>
  <c r="J102" i="14"/>
  <c r="I102" i="14"/>
  <c r="H102" i="14"/>
  <c r="H101" i="14"/>
  <c r="F101" i="14" l="1"/>
  <c r="F102" i="14"/>
  <c r="L102" i="14"/>
  <c r="D104" i="14"/>
  <c r="E103" i="14"/>
  <c r="J103" i="14"/>
  <c r="I103" i="14"/>
  <c r="G103" i="14"/>
  <c r="D105" i="14" l="1"/>
  <c r="E104" i="14"/>
  <c r="K103" i="14"/>
  <c r="J104" i="14"/>
  <c r="K104" i="14"/>
  <c r="I104" i="14"/>
  <c r="H103" i="14"/>
  <c r="G104" i="14"/>
  <c r="F103" i="14" l="1"/>
  <c r="L104" i="14"/>
  <c r="L103" i="14"/>
  <c r="E105" i="14"/>
  <c r="D106" i="14"/>
  <c r="G105" i="14"/>
  <c r="K105" i="14"/>
  <c r="J105" i="14"/>
  <c r="I105" i="14"/>
  <c r="H105" i="14"/>
  <c r="H104" i="14"/>
  <c r="F104" i="14" l="1"/>
  <c r="F105" i="14"/>
  <c r="L105" i="14"/>
  <c r="D107" i="14"/>
  <c r="E106" i="14"/>
  <c r="J106" i="14"/>
  <c r="I106" i="14"/>
  <c r="G106" i="14"/>
  <c r="D108" i="14" l="1"/>
  <c r="E107" i="14"/>
  <c r="K106" i="14"/>
  <c r="J107" i="14"/>
  <c r="K107" i="14"/>
  <c r="I107" i="14"/>
  <c r="H106" i="14"/>
  <c r="G107" i="14"/>
  <c r="F106" i="14" l="1"/>
  <c r="L107" i="14"/>
  <c r="L106" i="14"/>
  <c r="E108" i="14"/>
  <c r="D109" i="14"/>
  <c r="G108" i="14"/>
  <c r="K108" i="14"/>
  <c r="J108" i="14"/>
  <c r="I108" i="14"/>
  <c r="H108" i="14"/>
  <c r="H107" i="14"/>
  <c r="F107" i="14" l="1"/>
  <c r="F108" i="14"/>
  <c r="L108" i="14"/>
  <c r="D110" i="14"/>
  <c r="E109" i="14"/>
  <c r="J109" i="14"/>
  <c r="I109" i="14"/>
  <c r="G109" i="14"/>
  <c r="D111" i="14" l="1"/>
  <c r="E110" i="14"/>
  <c r="K109" i="14"/>
  <c r="J110" i="14"/>
  <c r="K110" i="14"/>
  <c r="I110" i="14"/>
  <c r="H109" i="14"/>
  <c r="G110" i="14"/>
  <c r="F109" i="14" l="1"/>
  <c r="L110" i="14"/>
  <c r="L109" i="14"/>
  <c r="E111" i="14"/>
  <c r="D112" i="14"/>
  <c r="G111" i="14"/>
  <c r="K111" i="14"/>
  <c r="J111" i="14"/>
  <c r="I111" i="14"/>
  <c r="H111" i="14"/>
  <c r="H110" i="14"/>
  <c r="F110" i="14" l="1"/>
  <c r="F111" i="14"/>
  <c r="L111" i="14"/>
  <c r="D113" i="14"/>
  <c r="E112" i="14"/>
  <c r="J112" i="14"/>
  <c r="I112" i="14"/>
  <c r="G112" i="14"/>
  <c r="D114" i="14" l="1"/>
  <c r="E113" i="14"/>
  <c r="K112" i="14"/>
  <c r="J113" i="14"/>
  <c r="K113" i="14"/>
  <c r="I113" i="14"/>
  <c r="H112" i="14"/>
  <c r="G113" i="14"/>
  <c r="F112" i="14" l="1"/>
  <c r="L113" i="14"/>
  <c r="L112" i="14"/>
  <c r="E114" i="14"/>
  <c r="D115" i="14"/>
  <c r="G114" i="14"/>
  <c r="K114" i="14"/>
  <c r="J114" i="14"/>
  <c r="I114" i="14"/>
  <c r="H114" i="14"/>
  <c r="H113" i="14"/>
  <c r="F113" i="14" l="1"/>
  <c r="F114" i="14"/>
  <c r="L114" i="14"/>
  <c r="D116" i="14"/>
  <c r="E115" i="14"/>
  <c r="J115" i="14"/>
  <c r="I115" i="14"/>
  <c r="G115" i="14"/>
  <c r="D117" i="14" l="1"/>
  <c r="E116" i="14"/>
  <c r="K115" i="14"/>
  <c r="J116" i="14"/>
  <c r="K116" i="14"/>
  <c r="I116" i="14"/>
  <c r="H115" i="14"/>
  <c r="G116" i="14"/>
  <c r="F115" i="14" l="1"/>
  <c r="L116" i="14"/>
  <c r="L115" i="14"/>
  <c r="E117" i="14"/>
  <c r="D118" i="14"/>
  <c r="G117" i="14"/>
  <c r="K117" i="14"/>
  <c r="J117" i="14"/>
  <c r="I117" i="14"/>
  <c r="H117" i="14"/>
  <c r="H116" i="14"/>
  <c r="F116" i="14" l="1"/>
  <c r="F117" i="14"/>
  <c r="L117" i="14"/>
  <c r="D119" i="14"/>
  <c r="E118" i="14"/>
  <c r="J118" i="14"/>
  <c r="I118" i="14"/>
  <c r="G118" i="14"/>
  <c r="D120" i="14" l="1"/>
  <c r="E119" i="14"/>
  <c r="K118" i="14"/>
  <c r="K119" i="14"/>
  <c r="I119" i="14"/>
  <c r="H118" i="14"/>
  <c r="G119" i="14"/>
  <c r="F118" i="14" l="1"/>
  <c r="L118" i="14"/>
  <c r="E120" i="14"/>
  <c r="D121" i="14"/>
  <c r="G120" i="14"/>
  <c r="J119" i="14"/>
  <c r="J120" i="14"/>
  <c r="I120" i="14"/>
  <c r="H120" i="14"/>
  <c r="H119" i="14"/>
  <c r="F119" i="14" l="1"/>
  <c r="L119" i="14"/>
  <c r="D122" i="14"/>
  <c r="E121" i="14"/>
  <c r="K120" i="14"/>
  <c r="J121" i="14"/>
  <c r="I121" i="14"/>
  <c r="G121" i="14"/>
  <c r="F120" i="14" l="1"/>
  <c r="L120" i="14"/>
  <c r="D123" i="14"/>
  <c r="E122" i="14"/>
  <c r="K121" i="14"/>
  <c r="K122" i="14"/>
  <c r="J122" i="14"/>
  <c r="I122" i="14"/>
  <c r="H121" i="14"/>
  <c r="G122" i="14"/>
  <c r="F121" i="14" l="1"/>
  <c r="L122" i="14"/>
  <c r="L121" i="14"/>
  <c r="E123" i="14"/>
  <c r="D124" i="14"/>
  <c r="G123" i="14"/>
  <c r="K123" i="14"/>
  <c r="J123" i="14"/>
  <c r="I123" i="14"/>
  <c r="H123" i="14"/>
  <c r="H122" i="14"/>
  <c r="F122" i="14" l="1"/>
  <c r="F123" i="14"/>
  <c r="L123" i="14"/>
  <c r="D125" i="14"/>
  <c r="E124" i="14"/>
  <c r="J124" i="14"/>
  <c r="I124" i="14"/>
  <c r="G124" i="14"/>
  <c r="H124" i="14"/>
  <c r="E125" i="14" l="1"/>
  <c r="D126" i="14"/>
  <c r="K124" i="14"/>
  <c r="G125" i="14"/>
  <c r="K125" i="14"/>
  <c r="I125" i="14"/>
  <c r="H125" i="14"/>
  <c r="F124" i="14" l="1"/>
  <c r="L124" i="14"/>
  <c r="E126" i="14"/>
  <c r="D127" i="14"/>
  <c r="J125" i="14"/>
  <c r="J126" i="14"/>
  <c r="G126" i="14"/>
  <c r="H126" i="14"/>
  <c r="F125" i="14" l="1"/>
  <c r="L125" i="14"/>
  <c r="E127" i="14"/>
  <c r="D128" i="14"/>
  <c r="K126" i="14"/>
  <c r="K127" i="14"/>
  <c r="G127" i="14"/>
  <c r="I127" i="14"/>
  <c r="I126" i="14"/>
  <c r="H127" i="14"/>
  <c r="F126" i="14" l="1"/>
  <c r="L126" i="14"/>
  <c r="E128" i="14"/>
  <c r="D129" i="14"/>
  <c r="J127" i="14"/>
  <c r="K128" i="14"/>
  <c r="G128" i="14"/>
  <c r="H128" i="14"/>
  <c r="F127" i="14" l="1"/>
  <c r="L127" i="14"/>
  <c r="E129" i="14"/>
  <c r="D130" i="14"/>
  <c r="J128" i="14"/>
  <c r="K129" i="14"/>
  <c r="G129" i="14"/>
  <c r="I128" i="14"/>
  <c r="H129" i="14"/>
  <c r="F128" i="14" l="1"/>
  <c r="L128" i="14"/>
  <c r="E130" i="14"/>
  <c r="D131" i="14"/>
  <c r="J129" i="14"/>
  <c r="K130" i="14"/>
  <c r="G130" i="14"/>
  <c r="I129" i="14"/>
  <c r="H130" i="14"/>
  <c r="F129" i="14" l="1"/>
  <c r="L129" i="14"/>
  <c r="E131" i="14"/>
  <c r="D132" i="14"/>
  <c r="J130" i="14"/>
  <c r="K131" i="14"/>
  <c r="G131" i="14"/>
  <c r="I130" i="14"/>
  <c r="H131" i="14"/>
  <c r="F130" i="14" l="1"/>
  <c r="L130" i="14"/>
  <c r="E132" i="14"/>
  <c r="D133" i="14"/>
  <c r="J131" i="14"/>
  <c r="K132" i="14"/>
  <c r="G132" i="14"/>
  <c r="I131" i="14"/>
  <c r="H132" i="14"/>
  <c r="F131" i="14" l="1"/>
  <c r="L131" i="14"/>
  <c r="E133" i="14"/>
  <c r="D134" i="14"/>
  <c r="J132" i="14"/>
  <c r="K133" i="14"/>
  <c r="G133" i="14"/>
  <c r="I132" i="14"/>
  <c r="H133" i="14"/>
  <c r="F132" i="14" l="1"/>
  <c r="L132" i="14"/>
  <c r="E134" i="14"/>
  <c r="D135" i="14"/>
  <c r="J133" i="14"/>
  <c r="K134" i="14"/>
  <c r="G134" i="14"/>
  <c r="I133" i="14"/>
  <c r="H134" i="14"/>
  <c r="F133" i="14" l="1"/>
  <c r="L133" i="14"/>
  <c r="E135" i="14"/>
  <c r="D136" i="14"/>
  <c r="J134" i="14"/>
  <c r="K135" i="14"/>
  <c r="G135" i="14"/>
  <c r="I134" i="14"/>
  <c r="H135" i="14"/>
  <c r="F134" i="14" l="1"/>
  <c r="L134" i="14"/>
  <c r="E136" i="14"/>
  <c r="D137" i="14"/>
  <c r="J135" i="14"/>
  <c r="K136" i="14"/>
  <c r="G136" i="14"/>
  <c r="I135" i="14"/>
  <c r="H136" i="14"/>
  <c r="F135" i="14" l="1"/>
  <c r="L135" i="14"/>
  <c r="E137" i="14"/>
  <c r="D138" i="14"/>
  <c r="J136" i="14"/>
  <c r="G137" i="14"/>
  <c r="K137" i="14"/>
  <c r="I136" i="14"/>
  <c r="I137" i="14"/>
  <c r="H137" i="14"/>
  <c r="F136" i="14" l="1"/>
  <c r="L136" i="14"/>
  <c r="E138" i="14"/>
  <c r="D139" i="14"/>
  <c r="J137" i="14"/>
  <c r="J138" i="14"/>
  <c r="G138" i="14"/>
  <c r="H138" i="14"/>
  <c r="F137" i="14" l="1"/>
  <c r="L137" i="14"/>
  <c r="E139" i="14"/>
  <c r="D140" i="14"/>
  <c r="K138" i="14"/>
  <c r="K139" i="14"/>
  <c r="G139" i="14"/>
  <c r="I138" i="14"/>
  <c r="H139" i="14"/>
  <c r="F138" i="14" l="1"/>
  <c r="L138" i="14"/>
  <c r="E140" i="14"/>
  <c r="D141" i="14"/>
  <c r="J139" i="14"/>
  <c r="K140" i="14"/>
  <c r="G140" i="14"/>
  <c r="I139" i="14"/>
  <c r="H140" i="14"/>
  <c r="F139" i="14" l="1"/>
  <c r="L139" i="14"/>
  <c r="E141" i="14"/>
  <c r="D142" i="14"/>
  <c r="J140" i="14"/>
  <c r="K141" i="14"/>
  <c r="G141" i="14"/>
  <c r="I140" i="14"/>
  <c r="H141" i="14"/>
  <c r="F140" i="14" l="1"/>
  <c r="L140" i="14"/>
  <c r="E142" i="14"/>
  <c r="D143" i="14"/>
  <c r="J141" i="14"/>
  <c r="K142" i="14"/>
  <c r="G142" i="14"/>
  <c r="I141" i="14"/>
  <c r="H142" i="14"/>
  <c r="F141" i="14" l="1"/>
  <c r="L141" i="14"/>
  <c r="E143" i="14"/>
  <c r="D144" i="14"/>
  <c r="J142" i="14"/>
  <c r="K143" i="14"/>
  <c r="G143" i="14"/>
  <c r="I142" i="14"/>
  <c r="H143" i="14"/>
  <c r="F142" i="14" l="1"/>
  <c r="L142" i="14"/>
  <c r="E144" i="14"/>
  <c r="D145" i="14"/>
  <c r="J143" i="14"/>
  <c r="K144" i="14"/>
  <c r="G144" i="14"/>
  <c r="I143" i="14"/>
  <c r="H144" i="14"/>
  <c r="F143" i="14" l="1"/>
  <c r="L143" i="14"/>
  <c r="E145" i="14"/>
  <c r="D146" i="14"/>
  <c r="J144" i="14"/>
  <c r="K145" i="14"/>
  <c r="G145" i="14"/>
  <c r="I144" i="14"/>
  <c r="H145" i="14"/>
  <c r="F144" i="14" l="1"/>
  <c r="L144" i="14"/>
  <c r="E146" i="14"/>
  <c r="D147" i="14"/>
  <c r="J145" i="14"/>
  <c r="K146" i="14"/>
  <c r="G146" i="14"/>
  <c r="I145" i="14"/>
  <c r="H146" i="14"/>
  <c r="F145" i="14" l="1"/>
  <c r="L145" i="14"/>
  <c r="E147" i="14"/>
  <c r="D148" i="14"/>
  <c r="J146" i="14"/>
  <c r="K147" i="14"/>
  <c r="G147" i="14"/>
  <c r="I146" i="14"/>
  <c r="H147" i="14"/>
  <c r="F146" i="14" l="1"/>
  <c r="L146" i="14"/>
  <c r="E148" i="14"/>
  <c r="D149" i="14"/>
  <c r="J147" i="14"/>
  <c r="K148" i="14"/>
  <c r="G148" i="14"/>
  <c r="I147" i="14"/>
  <c r="H148" i="14"/>
  <c r="F147" i="14" l="1"/>
  <c r="L147" i="14"/>
  <c r="E149" i="14"/>
  <c r="D150" i="14"/>
  <c r="J148" i="14"/>
  <c r="K149" i="14"/>
  <c r="G149" i="14"/>
  <c r="I148" i="14"/>
  <c r="H149" i="14"/>
  <c r="F148" i="14" l="1"/>
  <c r="L148" i="14"/>
  <c r="E150" i="14"/>
  <c r="D151" i="14"/>
  <c r="J149" i="14"/>
  <c r="K150" i="14"/>
  <c r="G150" i="14"/>
  <c r="I149" i="14"/>
  <c r="H150" i="14"/>
  <c r="F149" i="14" l="1"/>
  <c r="L149" i="14"/>
  <c r="E151" i="14"/>
  <c r="D152" i="14"/>
  <c r="J150" i="14"/>
  <c r="K151" i="14"/>
  <c r="G151" i="14"/>
  <c r="I150" i="14"/>
  <c r="H151" i="14"/>
  <c r="F150" i="14" l="1"/>
  <c r="L150" i="14"/>
  <c r="E152" i="14"/>
  <c r="D153" i="14"/>
  <c r="J151" i="14"/>
  <c r="K152" i="14"/>
  <c r="G152" i="14"/>
  <c r="I151" i="14"/>
  <c r="H152" i="14"/>
  <c r="F151" i="14" l="1"/>
  <c r="L151" i="14"/>
  <c r="E153" i="14"/>
  <c r="D154" i="14"/>
  <c r="J152" i="14"/>
  <c r="K153" i="14"/>
  <c r="G153" i="14"/>
  <c r="I152" i="14"/>
  <c r="H153" i="14"/>
  <c r="F152" i="14" l="1"/>
  <c r="L152" i="14"/>
  <c r="E154" i="14"/>
  <c r="D155" i="14"/>
  <c r="J153" i="14"/>
  <c r="K154" i="14"/>
  <c r="G154" i="14"/>
  <c r="I153" i="14"/>
  <c r="H154" i="14"/>
  <c r="F153" i="14" l="1"/>
  <c r="L153" i="14"/>
  <c r="E155" i="14"/>
  <c r="D156" i="14"/>
  <c r="J154" i="14"/>
  <c r="K155" i="14"/>
  <c r="G155" i="14"/>
  <c r="I154" i="14"/>
  <c r="H155" i="14"/>
  <c r="F154" i="14" l="1"/>
  <c r="L154" i="14"/>
  <c r="E156" i="14"/>
  <c r="D157" i="14"/>
  <c r="J155" i="14"/>
  <c r="K156" i="14"/>
  <c r="G156" i="14"/>
  <c r="I155" i="14"/>
  <c r="H156" i="14"/>
  <c r="F155" i="14" l="1"/>
  <c r="L155" i="14"/>
  <c r="E157" i="14"/>
  <c r="D158" i="14"/>
  <c r="J156" i="14"/>
  <c r="K157" i="14"/>
  <c r="G157" i="14"/>
  <c r="I156" i="14"/>
  <c r="H157" i="14"/>
  <c r="F156" i="14" l="1"/>
  <c r="L156" i="14"/>
  <c r="E158" i="14"/>
  <c r="D159" i="14"/>
  <c r="J157" i="14"/>
  <c r="K158" i="14"/>
  <c r="G158" i="14"/>
  <c r="I157" i="14"/>
  <c r="H158" i="14"/>
  <c r="F157" i="14" l="1"/>
  <c r="L157" i="14"/>
  <c r="E159" i="14"/>
  <c r="D160" i="14"/>
  <c r="J158" i="14"/>
  <c r="K159" i="14"/>
  <c r="G159" i="14"/>
  <c r="I158" i="14"/>
  <c r="H159" i="14"/>
  <c r="F158" i="14" l="1"/>
  <c r="L158" i="14"/>
  <c r="E160" i="14"/>
  <c r="D161" i="14"/>
  <c r="J159" i="14"/>
  <c r="K160" i="14"/>
  <c r="G160" i="14"/>
  <c r="I159" i="14"/>
  <c r="H160" i="14"/>
  <c r="F159" i="14" l="1"/>
  <c r="L159" i="14"/>
  <c r="E161" i="14"/>
  <c r="D162" i="14"/>
  <c r="J160" i="14"/>
  <c r="K161" i="14"/>
  <c r="G161" i="14"/>
  <c r="I160" i="14"/>
  <c r="H161" i="14"/>
  <c r="F160" i="14" l="1"/>
  <c r="L160" i="14"/>
  <c r="E162" i="14"/>
  <c r="D163" i="14"/>
  <c r="J161" i="14"/>
  <c r="K162" i="14"/>
  <c r="G162" i="14"/>
  <c r="I161" i="14"/>
  <c r="H162" i="14"/>
  <c r="F161" i="14" l="1"/>
  <c r="L161" i="14"/>
  <c r="E163" i="14"/>
  <c r="D164" i="14"/>
  <c r="J162" i="14"/>
  <c r="K163" i="14"/>
  <c r="G163" i="14"/>
  <c r="I162" i="14"/>
  <c r="H163" i="14"/>
  <c r="F162" i="14" l="1"/>
  <c r="L162" i="14"/>
  <c r="E164" i="14"/>
  <c r="D165" i="14"/>
  <c r="J163" i="14"/>
  <c r="K164" i="14"/>
  <c r="G164" i="14"/>
  <c r="I163" i="14"/>
  <c r="H164" i="14"/>
  <c r="F163" i="14" l="1"/>
  <c r="L163" i="14"/>
  <c r="E165" i="14"/>
  <c r="D166" i="14"/>
  <c r="J164" i="14"/>
  <c r="K165" i="14"/>
  <c r="G165" i="14"/>
  <c r="I164" i="14"/>
  <c r="H165" i="14"/>
  <c r="F164" i="14" l="1"/>
  <c r="L164" i="14"/>
  <c r="E166" i="14"/>
  <c r="D167" i="14"/>
  <c r="J165" i="14"/>
  <c r="K166" i="14"/>
  <c r="G166" i="14"/>
  <c r="I165" i="14"/>
  <c r="H166" i="14"/>
  <c r="F165" i="14" l="1"/>
  <c r="L165" i="14"/>
  <c r="E167" i="14"/>
  <c r="D168" i="14"/>
  <c r="J166" i="14"/>
  <c r="K167" i="14"/>
  <c r="G167" i="14"/>
  <c r="I166" i="14"/>
  <c r="H167" i="14"/>
  <c r="F166" i="14" l="1"/>
  <c r="L166" i="14"/>
  <c r="E168" i="14"/>
  <c r="D169" i="14"/>
  <c r="J167" i="14"/>
  <c r="K168" i="14"/>
  <c r="G168" i="14"/>
  <c r="I167" i="14"/>
  <c r="H168" i="14"/>
  <c r="F167" i="14" l="1"/>
  <c r="L167" i="14"/>
  <c r="E169" i="14"/>
  <c r="D170" i="14"/>
  <c r="J168" i="14"/>
  <c r="K169" i="14"/>
  <c r="G169" i="14"/>
  <c r="I168" i="14"/>
  <c r="H169" i="14"/>
  <c r="F168" i="14" l="1"/>
  <c r="L168" i="14"/>
  <c r="E170" i="14"/>
  <c r="D171" i="14"/>
  <c r="J169" i="14"/>
  <c r="K170" i="14"/>
  <c r="G170" i="14"/>
  <c r="I169" i="14"/>
  <c r="H170" i="14"/>
  <c r="F169" i="14" l="1"/>
  <c r="L169" i="14"/>
  <c r="E171" i="14"/>
  <c r="D172" i="14"/>
  <c r="J170" i="14"/>
  <c r="K171" i="14"/>
  <c r="G171" i="14"/>
  <c r="I170" i="14"/>
  <c r="H171" i="14"/>
  <c r="F170" i="14" l="1"/>
  <c r="L170" i="14"/>
  <c r="E172" i="14"/>
  <c r="D173" i="14"/>
  <c r="J171" i="14"/>
  <c r="K172" i="14"/>
  <c r="G172" i="14"/>
  <c r="I171" i="14"/>
  <c r="H172" i="14"/>
  <c r="F171" i="14" l="1"/>
  <c r="L171" i="14"/>
  <c r="E173" i="14"/>
  <c r="D174" i="14"/>
  <c r="J172" i="14"/>
  <c r="K173" i="14"/>
  <c r="G173" i="14"/>
  <c r="I172" i="14"/>
  <c r="H173" i="14"/>
  <c r="F172" i="14" l="1"/>
  <c r="L172" i="14"/>
  <c r="E174" i="14"/>
  <c r="D175" i="14"/>
  <c r="J173" i="14"/>
  <c r="J174" i="14"/>
  <c r="G174" i="14"/>
  <c r="I173" i="14"/>
  <c r="H174" i="14"/>
  <c r="F173" i="14" l="1"/>
  <c r="L173" i="14"/>
  <c r="E175" i="14"/>
  <c r="D176" i="14"/>
  <c r="K174" i="14"/>
  <c r="J175" i="14"/>
  <c r="G175" i="14"/>
  <c r="I174" i="14"/>
  <c r="H175" i="14"/>
  <c r="F174" i="14" l="1"/>
  <c r="L174" i="14"/>
  <c r="E176" i="14"/>
  <c r="D177" i="14"/>
  <c r="K175" i="14"/>
  <c r="J176" i="14"/>
  <c r="G176" i="14"/>
  <c r="I175" i="14"/>
  <c r="H176" i="14"/>
  <c r="F175" i="14" l="1"/>
  <c r="L175" i="14"/>
  <c r="E177" i="14"/>
  <c r="D178" i="14"/>
  <c r="K176" i="14"/>
  <c r="J177" i="14"/>
  <c r="G177" i="14"/>
  <c r="I176" i="14"/>
  <c r="H177" i="14"/>
  <c r="F176" i="14" l="1"/>
  <c r="L176" i="14"/>
  <c r="E178" i="14"/>
  <c r="D179" i="14"/>
  <c r="K177" i="14"/>
  <c r="J178" i="14"/>
  <c r="G178" i="14"/>
  <c r="I177" i="14"/>
  <c r="H178" i="14"/>
  <c r="F177" i="14" l="1"/>
  <c r="L177" i="14"/>
  <c r="E179" i="14"/>
  <c r="D180" i="14"/>
  <c r="K178" i="14"/>
  <c r="J179" i="14"/>
  <c r="G179" i="14"/>
  <c r="I178" i="14"/>
  <c r="H179" i="14"/>
  <c r="F178" i="14" l="1"/>
  <c r="L178" i="14"/>
  <c r="E180" i="14"/>
  <c r="D181" i="14"/>
  <c r="K179" i="14"/>
  <c r="J180" i="14"/>
  <c r="G180" i="14"/>
  <c r="I179" i="14"/>
  <c r="H180" i="14"/>
  <c r="F179" i="14" l="1"/>
  <c r="L179" i="14"/>
  <c r="E181" i="14"/>
  <c r="D182" i="14"/>
  <c r="K180" i="14"/>
  <c r="J181" i="14"/>
  <c r="G181" i="14"/>
  <c r="I180" i="14"/>
  <c r="H181" i="14"/>
  <c r="F180" i="14" l="1"/>
  <c r="L180" i="14"/>
  <c r="E182" i="14"/>
  <c r="D183" i="14"/>
  <c r="K181" i="14"/>
  <c r="J182" i="14"/>
  <c r="G182" i="14"/>
  <c r="I181" i="14"/>
  <c r="H182" i="14"/>
  <c r="F181" i="14" l="1"/>
  <c r="L181" i="14"/>
  <c r="E183" i="14"/>
  <c r="D184" i="14"/>
  <c r="K182" i="14"/>
  <c r="J183" i="14"/>
  <c r="G183" i="14"/>
  <c r="I182" i="14"/>
  <c r="H183" i="14"/>
  <c r="F182" i="14" l="1"/>
  <c r="L182" i="14"/>
  <c r="E184" i="14"/>
  <c r="D185" i="14"/>
  <c r="K183" i="14"/>
  <c r="G184" i="14"/>
  <c r="J184" i="14"/>
  <c r="I183" i="14"/>
  <c r="I184" i="14"/>
  <c r="H184" i="14"/>
  <c r="F183" i="14" l="1"/>
  <c r="L183" i="14"/>
  <c r="E185" i="14"/>
  <c r="D186" i="14"/>
  <c r="K184" i="14"/>
  <c r="K185" i="14"/>
  <c r="G185" i="14"/>
  <c r="I185" i="14"/>
  <c r="H185" i="14"/>
  <c r="F184" i="14" l="1"/>
  <c r="L184" i="14"/>
  <c r="E186" i="14"/>
  <c r="D187" i="14"/>
  <c r="J185" i="14"/>
  <c r="J186" i="14"/>
  <c r="G186" i="14"/>
  <c r="I186" i="14"/>
  <c r="H186" i="14"/>
  <c r="F185" i="14" l="1"/>
  <c r="L185" i="14"/>
  <c r="E187" i="14"/>
  <c r="D188" i="14"/>
  <c r="K186" i="14"/>
  <c r="J187" i="14"/>
  <c r="G187" i="14"/>
  <c r="I187" i="14"/>
  <c r="H187" i="14"/>
  <c r="F186" i="14" l="1"/>
  <c r="L186" i="14"/>
  <c r="E188" i="14"/>
  <c r="D189" i="14"/>
  <c r="K187" i="14"/>
  <c r="J188" i="14"/>
  <c r="G188" i="14"/>
  <c r="I188" i="14"/>
  <c r="H188" i="14"/>
  <c r="F187" i="14" l="1"/>
  <c r="L187" i="14"/>
  <c r="E189" i="14"/>
  <c r="D190" i="14"/>
  <c r="K188" i="14"/>
  <c r="J189" i="14"/>
  <c r="G189" i="14"/>
  <c r="I189" i="14"/>
  <c r="H189" i="14"/>
  <c r="F188" i="14" l="1"/>
  <c r="L188" i="14"/>
  <c r="E190" i="14"/>
  <c r="D191" i="14"/>
  <c r="K189" i="14"/>
  <c r="J190" i="14"/>
  <c r="G190" i="14"/>
  <c r="I190" i="14"/>
  <c r="H190" i="14"/>
  <c r="F189" i="14" l="1"/>
  <c r="L189" i="14"/>
  <c r="E191" i="14"/>
  <c r="D192" i="14"/>
  <c r="K190" i="14"/>
  <c r="J191" i="14"/>
  <c r="G191" i="14"/>
  <c r="I191" i="14"/>
  <c r="H191" i="14"/>
  <c r="F190" i="14" l="1"/>
  <c r="L190" i="14"/>
  <c r="E192" i="14"/>
  <c r="D193" i="14"/>
  <c r="K191" i="14"/>
  <c r="J192" i="14"/>
  <c r="G192" i="14"/>
  <c r="I192" i="14"/>
  <c r="H192" i="14"/>
  <c r="F191" i="14" l="1"/>
  <c r="L191" i="14"/>
  <c r="E193" i="14"/>
  <c r="D194" i="14"/>
  <c r="K192" i="14"/>
  <c r="J193" i="14"/>
  <c r="G193" i="14"/>
  <c r="I193" i="14"/>
  <c r="H193" i="14"/>
  <c r="F192" i="14" l="1"/>
  <c r="L192" i="14"/>
  <c r="E194" i="14"/>
  <c r="D195" i="14"/>
  <c r="K193" i="14"/>
  <c r="J194" i="14"/>
  <c r="G194" i="14"/>
  <c r="I194" i="14"/>
  <c r="H194" i="14"/>
  <c r="F193" i="14" l="1"/>
  <c r="L193" i="14"/>
  <c r="E195" i="14"/>
  <c r="D196" i="14"/>
  <c r="K194" i="14"/>
  <c r="J195" i="14"/>
  <c r="G195" i="14"/>
  <c r="I195" i="14"/>
  <c r="H195" i="14"/>
  <c r="F194" i="14" l="1"/>
  <c r="L194" i="14"/>
  <c r="E196" i="14"/>
  <c r="D197" i="14"/>
  <c r="K195" i="14"/>
  <c r="J196" i="14"/>
  <c r="G196" i="14"/>
  <c r="I196" i="14"/>
  <c r="H196" i="14"/>
  <c r="F195" i="14" l="1"/>
  <c r="L195" i="14"/>
  <c r="E197" i="14"/>
  <c r="D198" i="14"/>
  <c r="K196" i="14"/>
  <c r="J197" i="14"/>
  <c r="G197" i="14"/>
  <c r="I197" i="14"/>
  <c r="H197" i="14"/>
  <c r="F196" i="14" l="1"/>
  <c r="L196" i="14"/>
  <c r="E198" i="14"/>
  <c r="D199" i="14"/>
  <c r="K197" i="14"/>
  <c r="J198" i="14"/>
  <c r="G198" i="14"/>
  <c r="I198" i="14"/>
  <c r="H198" i="14"/>
  <c r="F197" i="14" l="1"/>
  <c r="L197" i="14"/>
  <c r="E199" i="14"/>
  <c r="D200" i="14"/>
  <c r="K198" i="14"/>
  <c r="J199" i="14"/>
  <c r="G199" i="14"/>
  <c r="I199" i="14"/>
  <c r="H199" i="14"/>
  <c r="F198" i="14" l="1"/>
  <c r="L198" i="14"/>
  <c r="E200" i="14"/>
  <c r="D201" i="14"/>
  <c r="K199" i="14"/>
  <c r="J200" i="14"/>
  <c r="G200" i="14"/>
  <c r="I200" i="14"/>
  <c r="H200" i="14"/>
  <c r="F199" i="14" l="1"/>
  <c r="L199" i="14"/>
  <c r="E201" i="14"/>
  <c r="D202" i="14"/>
  <c r="K200" i="14"/>
  <c r="J201" i="14"/>
  <c r="G201" i="14"/>
  <c r="I201" i="14"/>
  <c r="H201" i="14"/>
  <c r="F200" i="14" l="1"/>
  <c r="L200" i="14"/>
  <c r="E202" i="14"/>
  <c r="D203" i="14"/>
  <c r="K201" i="14"/>
  <c r="J202" i="14"/>
  <c r="G202" i="14"/>
  <c r="I202" i="14"/>
  <c r="H202" i="14"/>
  <c r="F201" i="14" l="1"/>
  <c r="L201" i="14"/>
  <c r="E203" i="14"/>
  <c r="D204" i="14"/>
  <c r="K202" i="14"/>
  <c r="J203" i="14"/>
  <c r="G203" i="14"/>
  <c r="I203" i="14"/>
  <c r="H203" i="14"/>
  <c r="F202" i="14" l="1"/>
  <c r="L202" i="14"/>
  <c r="E204" i="14"/>
  <c r="D205" i="14"/>
  <c r="K203" i="14"/>
  <c r="J204" i="14"/>
  <c r="G204" i="14"/>
  <c r="I204" i="14"/>
  <c r="H204" i="14"/>
  <c r="F203" i="14" l="1"/>
  <c r="L203" i="14"/>
  <c r="E205" i="14"/>
  <c r="D206" i="14"/>
  <c r="K204" i="14"/>
  <c r="J205" i="14"/>
  <c r="G205" i="14"/>
  <c r="I205" i="14"/>
  <c r="H205" i="14"/>
  <c r="F204" i="14" l="1"/>
  <c r="L204" i="14"/>
  <c r="E206" i="14"/>
  <c r="D207" i="14"/>
  <c r="K205" i="14"/>
  <c r="J206" i="14"/>
  <c r="G206" i="14"/>
  <c r="I206" i="14"/>
  <c r="H206" i="14"/>
  <c r="F205" i="14" l="1"/>
  <c r="L205" i="14"/>
  <c r="E207" i="14"/>
  <c r="D208" i="14"/>
  <c r="K206" i="14"/>
  <c r="J207" i="14"/>
  <c r="G207" i="14"/>
  <c r="I207" i="14"/>
  <c r="H207" i="14"/>
  <c r="F206" i="14" l="1"/>
  <c r="L206" i="14"/>
  <c r="E208" i="14"/>
  <c r="D209" i="14"/>
  <c r="K207" i="14"/>
  <c r="J208" i="14"/>
  <c r="G208" i="14"/>
  <c r="I208" i="14"/>
  <c r="H208" i="14"/>
  <c r="F207" i="14" l="1"/>
  <c r="L207" i="14"/>
  <c r="E209" i="14"/>
  <c r="D210" i="14"/>
  <c r="K208" i="14"/>
  <c r="J209" i="14"/>
  <c r="G209" i="14"/>
  <c r="I209" i="14"/>
  <c r="H209" i="14"/>
  <c r="F208" i="14" l="1"/>
  <c r="L208" i="14"/>
  <c r="E210" i="14"/>
  <c r="D211" i="14"/>
  <c r="K209" i="14"/>
  <c r="J210" i="14"/>
  <c r="G210" i="14"/>
  <c r="I210" i="14"/>
  <c r="H210" i="14"/>
  <c r="F209" i="14" l="1"/>
  <c r="L209" i="14"/>
  <c r="E211" i="14"/>
  <c r="D212" i="14"/>
  <c r="K210" i="14"/>
  <c r="J211" i="14"/>
  <c r="G211" i="14"/>
  <c r="I211" i="14"/>
  <c r="H211" i="14"/>
  <c r="F210" i="14" l="1"/>
  <c r="L210" i="14"/>
  <c r="E212" i="14"/>
  <c r="D213" i="14"/>
  <c r="K211" i="14"/>
  <c r="J212" i="14"/>
  <c r="G212" i="14"/>
  <c r="I212" i="14"/>
  <c r="H212" i="14"/>
  <c r="F211" i="14" l="1"/>
  <c r="L211" i="14"/>
  <c r="E213" i="14"/>
  <c r="D214" i="14"/>
  <c r="K212" i="14"/>
  <c r="J213" i="14"/>
  <c r="G213" i="14"/>
  <c r="I213" i="14"/>
  <c r="H213" i="14"/>
  <c r="F212" i="14" l="1"/>
  <c r="L212" i="14"/>
  <c r="E214" i="14"/>
  <c r="D215" i="14"/>
  <c r="K213" i="14"/>
  <c r="J214" i="14"/>
  <c r="G214" i="14"/>
  <c r="I214" i="14"/>
  <c r="H214" i="14"/>
  <c r="F213" i="14" l="1"/>
  <c r="L213" i="14"/>
  <c r="E215" i="14"/>
  <c r="D216" i="14"/>
  <c r="K214" i="14"/>
  <c r="J215" i="14"/>
  <c r="G215" i="14"/>
  <c r="I215" i="14"/>
  <c r="H215" i="14"/>
  <c r="F214" i="14" l="1"/>
  <c r="L214" i="14"/>
  <c r="E216" i="14"/>
  <c r="D217" i="14"/>
  <c r="K215" i="14"/>
  <c r="J216" i="14"/>
  <c r="G216" i="14"/>
  <c r="I216" i="14"/>
  <c r="H216" i="14"/>
  <c r="F215" i="14" l="1"/>
  <c r="L215" i="14"/>
  <c r="E217" i="14"/>
  <c r="D218" i="14"/>
  <c r="K216" i="14"/>
  <c r="J217" i="14"/>
  <c r="G217" i="14"/>
  <c r="I217" i="14"/>
  <c r="H217" i="14"/>
  <c r="F216" i="14" l="1"/>
  <c r="L216" i="14"/>
  <c r="E218" i="14"/>
  <c r="D219" i="14"/>
  <c r="K217" i="14"/>
  <c r="J218" i="14"/>
  <c r="G218" i="14"/>
  <c r="I218" i="14"/>
  <c r="H218" i="14"/>
  <c r="F217" i="14" l="1"/>
  <c r="L217" i="14"/>
  <c r="E219" i="14"/>
  <c r="D220" i="14"/>
  <c r="K218" i="14"/>
  <c r="J219" i="14"/>
  <c r="G219" i="14"/>
  <c r="I219" i="14"/>
  <c r="H219" i="14"/>
  <c r="F218" i="14" l="1"/>
  <c r="L218" i="14"/>
  <c r="E220" i="14"/>
  <c r="D221" i="14"/>
  <c r="K219" i="14"/>
  <c r="J220" i="14"/>
  <c r="G220" i="14"/>
  <c r="I220" i="14"/>
  <c r="H220" i="14"/>
  <c r="F219" i="14" l="1"/>
  <c r="L219" i="14"/>
  <c r="E221" i="14"/>
  <c r="D222" i="14"/>
  <c r="K220" i="14"/>
  <c r="J221" i="14"/>
  <c r="G221" i="14"/>
  <c r="I221" i="14"/>
  <c r="H221" i="14"/>
  <c r="F220" i="14" l="1"/>
  <c r="L220" i="14"/>
  <c r="E222" i="14"/>
  <c r="D223" i="14"/>
  <c r="K221" i="14"/>
  <c r="J222" i="14"/>
  <c r="G222" i="14"/>
  <c r="I222" i="14"/>
  <c r="H222" i="14"/>
  <c r="F221" i="14" l="1"/>
  <c r="L221" i="14"/>
  <c r="E223" i="14"/>
  <c r="D224" i="14"/>
  <c r="K222" i="14"/>
  <c r="J223" i="14"/>
  <c r="G223" i="14"/>
  <c r="I223" i="14"/>
  <c r="H223" i="14"/>
  <c r="F222" i="14" l="1"/>
  <c r="L222" i="14"/>
  <c r="E224" i="14"/>
  <c r="D225" i="14"/>
  <c r="K223" i="14"/>
  <c r="J224" i="14"/>
  <c r="G224" i="14"/>
  <c r="I224" i="14"/>
  <c r="H224" i="14"/>
  <c r="F223" i="14" l="1"/>
  <c r="L223" i="14"/>
  <c r="E225" i="14"/>
  <c r="D226" i="14"/>
  <c r="K224" i="14"/>
  <c r="J225" i="14"/>
  <c r="G225" i="14"/>
  <c r="I225" i="14"/>
  <c r="H225" i="14"/>
  <c r="F224" i="14" l="1"/>
  <c r="L224" i="14"/>
  <c r="E226" i="14"/>
  <c r="D227" i="14"/>
  <c r="K225" i="14"/>
  <c r="J226" i="14"/>
  <c r="G226" i="14"/>
  <c r="I226" i="14"/>
  <c r="H226" i="14"/>
  <c r="F225" i="14" l="1"/>
  <c r="L225" i="14"/>
  <c r="E227" i="14"/>
  <c r="D228" i="14"/>
  <c r="K226" i="14"/>
  <c r="J227" i="14"/>
  <c r="G227" i="14"/>
  <c r="I227" i="14"/>
  <c r="H227" i="14"/>
  <c r="F226" i="14" l="1"/>
  <c r="L226" i="14"/>
  <c r="E228" i="14"/>
  <c r="D229" i="14"/>
  <c r="K227" i="14"/>
  <c r="J228" i="14"/>
  <c r="G228" i="14"/>
  <c r="I228" i="14"/>
  <c r="H228" i="14"/>
  <c r="F227" i="14" l="1"/>
  <c r="L227" i="14"/>
  <c r="E229" i="14"/>
  <c r="D230" i="14"/>
  <c r="K228" i="14"/>
  <c r="J229" i="14"/>
  <c r="G229" i="14"/>
  <c r="I229" i="14"/>
  <c r="H229" i="14"/>
  <c r="F228" i="14" l="1"/>
  <c r="L228" i="14"/>
  <c r="E230" i="14"/>
  <c r="D231" i="14"/>
  <c r="K229" i="14"/>
  <c r="J230" i="14"/>
  <c r="G230" i="14"/>
  <c r="I230" i="14"/>
  <c r="H230" i="14"/>
  <c r="F229" i="14" l="1"/>
  <c r="L229" i="14"/>
  <c r="E231" i="14"/>
  <c r="D232" i="14"/>
  <c r="K230" i="14"/>
  <c r="J231" i="14"/>
  <c r="G231" i="14"/>
  <c r="I231" i="14"/>
  <c r="H231" i="14"/>
  <c r="F230" i="14" l="1"/>
  <c r="L230" i="14"/>
  <c r="E232" i="14"/>
  <c r="D233" i="14"/>
  <c r="K231" i="14"/>
  <c r="J232" i="14"/>
  <c r="G232" i="14"/>
  <c r="I232" i="14"/>
  <c r="H232" i="14"/>
  <c r="F231" i="14" l="1"/>
  <c r="L231" i="14"/>
  <c r="E233" i="14"/>
  <c r="D234" i="14"/>
  <c r="K232" i="14"/>
  <c r="J233" i="14"/>
  <c r="G233" i="14"/>
  <c r="I233" i="14"/>
  <c r="H233" i="14"/>
  <c r="F232" i="14" l="1"/>
  <c r="L232" i="14"/>
  <c r="E234" i="14"/>
  <c r="D235" i="14"/>
  <c r="K233" i="14"/>
  <c r="J234" i="14"/>
  <c r="G234" i="14"/>
  <c r="I234" i="14"/>
  <c r="H234" i="14"/>
  <c r="F233" i="14" l="1"/>
  <c r="L233" i="14"/>
  <c r="E235" i="14"/>
  <c r="D236" i="14"/>
  <c r="K234" i="14"/>
  <c r="J235" i="14"/>
  <c r="G235" i="14"/>
  <c r="I235" i="14"/>
  <c r="H235" i="14"/>
  <c r="F234" i="14" l="1"/>
  <c r="L234" i="14"/>
  <c r="E236" i="14"/>
  <c r="D237" i="14"/>
  <c r="K235" i="14"/>
  <c r="J236" i="14"/>
  <c r="G236" i="14"/>
  <c r="I236" i="14"/>
  <c r="H236" i="14"/>
  <c r="F235" i="14" l="1"/>
  <c r="L235" i="14"/>
  <c r="E237" i="14"/>
  <c r="D238" i="14"/>
  <c r="K236" i="14"/>
  <c r="J237" i="14"/>
  <c r="G237" i="14"/>
  <c r="I237" i="14"/>
  <c r="H237" i="14"/>
  <c r="F236" i="14" l="1"/>
  <c r="L236" i="14"/>
  <c r="E238" i="14"/>
  <c r="D239" i="14"/>
  <c r="K237" i="14"/>
  <c r="J238" i="14"/>
  <c r="G238" i="14"/>
  <c r="I238" i="14"/>
  <c r="H238" i="14"/>
  <c r="F237" i="14" l="1"/>
  <c r="L237" i="14"/>
  <c r="E239" i="14"/>
  <c r="D240" i="14"/>
  <c r="K238" i="14"/>
  <c r="J239" i="14"/>
  <c r="G239" i="14"/>
  <c r="I239" i="14"/>
  <c r="H239" i="14"/>
  <c r="F238" i="14" l="1"/>
  <c r="L238" i="14"/>
  <c r="E240" i="14"/>
  <c r="D241" i="14"/>
  <c r="K239" i="14"/>
  <c r="J240" i="14"/>
  <c r="G240" i="14"/>
  <c r="I240" i="14"/>
  <c r="H240" i="14"/>
  <c r="F239" i="14" l="1"/>
  <c r="L239" i="14"/>
  <c r="E241" i="14"/>
  <c r="D242" i="14"/>
  <c r="K240" i="14"/>
  <c r="J241" i="14"/>
  <c r="G241" i="14"/>
  <c r="I241" i="14"/>
  <c r="H241" i="14"/>
  <c r="F240" i="14" l="1"/>
  <c r="L240" i="14"/>
  <c r="E242" i="14"/>
  <c r="D243" i="14"/>
  <c r="K241" i="14"/>
  <c r="J242" i="14"/>
  <c r="G242" i="14"/>
  <c r="I242" i="14"/>
  <c r="H242" i="14"/>
  <c r="F241" i="14" l="1"/>
  <c r="L241" i="14"/>
  <c r="E243" i="14"/>
  <c r="D244" i="14"/>
  <c r="K242" i="14"/>
  <c r="J243" i="14"/>
  <c r="G243" i="14"/>
  <c r="I243" i="14"/>
  <c r="H243" i="14"/>
  <c r="F242" i="14" l="1"/>
  <c r="L242" i="14"/>
  <c r="E244" i="14"/>
  <c r="D245" i="14"/>
  <c r="K243" i="14"/>
  <c r="J244" i="14"/>
  <c r="G244" i="14"/>
  <c r="I244" i="14"/>
  <c r="H244" i="14"/>
  <c r="F243" i="14" l="1"/>
  <c r="L243" i="14"/>
  <c r="E245" i="14"/>
  <c r="D246" i="14"/>
  <c r="K244" i="14"/>
  <c r="J245" i="14"/>
  <c r="G245" i="14"/>
  <c r="I245" i="14"/>
  <c r="H245" i="14"/>
  <c r="F244" i="14" l="1"/>
  <c r="L244" i="14"/>
  <c r="E246" i="14"/>
  <c r="D247" i="14"/>
  <c r="K245" i="14"/>
  <c r="J246" i="14"/>
  <c r="G246" i="14"/>
  <c r="I246" i="14"/>
  <c r="H246" i="14"/>
  <c r="F245" i="14" l="1"/>
  <c r="L245" i="14"/>
  <c r="E247" i="14"/>
  <c r="D248" i="14"/>
  <c r="K246" i="14"/>
  <c r="J247" i="14"/>
  <c r="G247" i="14"/>
  <c r="I247" i="14"/>
  <c r="H247" i="14"/>
  <c r="F246" i="14" l="1"/>
  <c r="L246" i="14"/>
  <c r="E248" i="14"/>
  <c r="D249" i="14"/>
  <c r="K247" i="14"/>
  <c r="J248" i="14"/>
  <c r="G248" i="14"/>
  <c r="I248" i="14"/>
  <c r="H248" i="14"/>
  <c r="F247" i="14" l="1"/>
  <c r="L247" i="14"/>
  <c r="E249" i="14"/>
  <c r="D250" i="14"/>
  <c r="K248" i="14"/>
  <c r="J249" i="14"/>
  <c r="G249" i="14"/>
  <c r="I249" i="14"/>
  <c r="H249" i="14"/>
  <c r="F248" i="14" l="1"/>
  <c r="L248" i="14"/>
  <c r="E250" i="14"/>
  <c r="D251" i="14"/>
  <c r="K249" i="14"/>
  <c r="J250" i="14"/>
  <c r="G250" i="14"/>
  <c r="I250" i="14"/>
  <c r="H250" i="14"/>
  <c r="F249" i="14" l="1"/>
  <c r="L249" i="14"/>
  <c r="E251" i="14"/>
  <c r="D252" i="14"/>
  <c r="K250" i="14"/>
  <c r="J251" i="14"/>
  <c r="G251" i="14"/>
  <c r="I251" i="14"/>
  <c r="H251" i="14"/>
  <c r="F250" i="14" l="1"/>
  <c r="L250" i="14"/>
  <c r="E252" i="14"/>
  <c r="D253" i="14"/>
  <c r="K251" i="14"/>
  <c r="J252" i="14"/>
  <c r="G252" i="14"/>
  <c r="I252" i="14"/>
  <c r="H252" i="14"/>
  <c r="F251" i="14" l="1"/>
  <c r="L251" i="14"/>
  <c r="E253" i="14"/>
  <c r="D254" i="14"/>
  <c r="K252" i="14"/>
  <c r="J253" i="14"/>
  <c r="G253" i="14"/>
  <c r="I253" i="14"/>
  <c r="H253" i="14"/>
  <c r="F252" i="14" l="1"/>
  <c r="L252" i="14"/>
  <c r="E254" i="14"/>
  <c r="D255" i="14"/>
  <c r="K253" i="14"/>
  <c r="J254" i="14"/>
  <c r="G254" i="14"/>
  <c r="I254" i="14"/>
  <c r="H254" i="14"/>
  <c r="F253" i="14" l="1"/>
  <c r="L253" i="14"/>
  <c r="E255" i="14"/>
  <c r="D256" i="14"/>
  <c r="K254" i="14"/>
  <c r="J255" i="14"/>
  <c r="G255" i="14"/>
  <c r="I255" i="14"/>
  <c r="H255" i="14"/>
  <c r="F254" i="14" l="1"/>
  <c r="L254" i="14"/>
  <c r="E256" i="14"/>
  <c r="D257" i="14"/>
  <c r="K255" i="14"/>
  <c r="J256" i="14"/>
  <c r="G256" i="14"/>
  <c r="I256" i="14"/>
  <c r="H256" i="14"/>
  <c r="F255" i="14" l="1"/>
  <c r="L255" i="14"/>
  <c r="E257" i="14"/>
  <c r="D258" i="14"/>
  <c r="K256" i="14"/>
  <c r="J257" i="14"/>
  <c r="G257" i="14"/>
  <c r="I257" i="14"/>
  <c r="H257" i="14"/>
  <c r="F256" i="14" l="1"/>
  <c r="L256" i="14"/>
  <c r="E258" i="14"/>
  <c r="D259" i="14"/>
  <c r="K257" i="14"/>
  <c r="J258" i="14"/>
  <c r="G258" i="14"/>
  <c r="I258" i="14"/>
  <c r="H258" i="14"/>
  <c r="F257" i="14" l="1"/>
  <c r="L257" i="14"/>
  <c r="E259" i="14"/>
  <c r="D260" i="14"/>
  <c r="K258" i="14"/>
  <c r="J259" i="14"/>
  <c r="G259" i="14"/>
  <c r="I259" i="14"/>
  <c r="H259" i="14"/>
  <c r="F258" i="14" l="1"/>
  <c r="L258" i="14"/>
  <c r="E260" i="14"/>
  <c r="D261" i="14"/>
  <c r="K259" i="14"/>
  <c r="J260" i="14"/>
  <c r="G260" i="14"/>
  <c r="I260" i="14"/>
  <c r="H260" i="14"/>
  <c r="F259" i="14" l="1"/>
  <c r="L259" i="14"/>
  <c r="E261" i="14"/>
  <c r="D262" i="14"/>
  <c r="K260" i="14"/>
  <c r="J261" i="14"/>
  <c r="G261" i="14"/>
  <c r="I261" i="14"/>
  <c r="H261" i="14"/>
  <c r="F260" i="14" l="1"/>
  <c r="L260" i="14"/>
  <c r="E262" i="14"/>
  <c r="D263" i="14"/>
  <c r="K261" i="14"/>
  <c r="J262" i="14"/>
  <c r="G262" i="14"/>
  <c r="I262" i="14"/>
  <c r="H262" i="14"/>
  <c r="F261" i="14" l="1"/>
  <c r="L261" i="14"/>
  <c r="E263" i="14"/>
  <c r="D264" i="14"/>
  <c r="K262" i="14"/>
  <c r="J263" i="14"/>
  <c r="G263" i="14"/>
  <c r="I263" i="14"/>
  <c r="H263" i="14"/>
  <c r="F262" i="14" l="1"/>
  <c r="L262" i="14"/>
  <c r="E264" i="14"/>
  <c r="D265" i="14"/>
  <c r="K263" i="14"/>
  <c r="J264" i="14"/>
  <c r="G264" i="14"/>
  <c r="I264" i="14"/>
  <c r="H264" i="14"/>
  <c r="F263" i="14" l="1"/>
  <c r="L263" i="14"/>
  <c r="E265" i="14"/>
  <c r="D266" i="14"/>
  <c r="K264" i="14"/>
  <c r="J265" i="14"/>
  <c r="G265" i="14"/>
  <c r="I265" i="14"/>
  <c r="H265" i="14"/>
  <c r="F264" i="14" l="1"/>
  <c r="L264" i="14"/>
  <c r="E266" i="14"/>
  <c r="D267" i="14"/>
  <c r="K265" i="14"/>
  <c r="J266" i="14"/>
  <c r="G266" i="14"/>
  <c r="I266" i="14"/>
  <c r="H266" i="14"/>
  <c r="F265" i="14" l="1"/>
  <c r="L265" i="14"/>
  <c r="E267" i="14"/>
  <c r="D268" i="14"/>
  <c r="K266" i="14"/>
  <c r="J267" i="14"/>
  <c r="G267" i="14"/>
  <c r="I267" i="14"/>
  <c r="H267" i="14"/>
  <c r="F266" i="14" l="1"/>
  <c r="L266" i="14"/>
  <c r="E268" i="14"/>
  <c r="D269" i="14"/>
  <c r="K267" i="14"/>
  <c r="J268" i="14"/>
  <c r="G268" i="14"/>
  <c r="I268" i="14"/>
  <c r="H268" i="14"/>
  <c r="F267" i="14" l="1"/>
  <c r="L267" i="14"/>
  <c r="E269" i="14"/>
  <c r="D270" i="14"/>
  <c r="K268" i="14"/>
  <c r="J269" i="14"/>
  <c r="G269" i="14"/>
  <c r="I269" i="14"/>
  <c r="H269" i="14"/>
  <c r="F268" i="14" l="1"/>
  <c r="L268" i="14"/>
  <c r="E270" i="14"/>
  <c r="D271" i="14"/>
  <c r="K269" i="14"/>
  <c r="J270" i="14"/>
  <c r="G270" i="14"/>
  <c r="I270" i="14"/>
  <c r="H270" i="14"/>
  <c r="F269" i="14" l="1"/>
  <c r="L269" i="14"/>
  <c r="E271" i="14"/>
  <c r="D272" i="14"/>
  <c r="K270" i="14"/>
  <c r="J271" i="14"/>
  <c r="G271" i="14"/>
  <c r="I271" i="14"/>
  <c r="H271" i="14"/>
  <c r="F270" i="14" l="1"/>
  <c r="L270" i="14"/>
  <c r="E272" i="14"/>
  <c r="D273" i="14"/>
  <c r="K271" i="14"/>
  <c r="J272" i="14"/>
  <c r="G272" i="14"/>
  <c r="I272" i="14"/>
  <c r="H272" i="14"/>
  <c r="F271" i="14" l="1"/>
  <c r="L271" i="14"/>
  <c r="E273" i="14"/>
  <c r="D274" i="14"/>
  <c r="K272" i="14"/>
  <c r="J273" i="14"/>
  <c r="G273" i="14"/>
  <c r="I273" i="14"/>
  <c r="H273" i="14"/>
  <c r="F272" i="14" l="1"/>
  <c r="L272" i="14"/>
  <c r="E274" i="14"/>
  <c r="D275" i="14"/>
  <c r="K273" i="14"/>
  <c r="J274" i="14"/>
  <c r="G274" i="14"/>
  <c r="I274" i="14"/>
  <c r="H274" i="14"/>
  <c r="F273" i="14" l="1"/>
  <c r="L273" i="14"/>
  <c r="E275" i="14"/>
  <c r="D276" i="14"/>
  <c r="K274" i="14"/>
  <c r="J275" i="14"/>
  <c r="G275" i="14"/>
  <c r="I275" i="14"/>
  <c r="H275" i="14"/>
  <c r="F274" i="14" l="1"/>
  <c r="L274" i="14"/>
  <c r="E276" i="14"/>
  <c r="D277" i="14"/>
  <c r="K275" i="14"/>
  <c r="J276" i="14"/>
  <c r="G276" i="14"/>
  <c r="I276" i="14"/>
  <c r="H276" i="14"/>
  <c r="F275" i="14" l="1"/>
  <c r="L275" i="14"/>
  <c r="E277" i="14"/>
  <c r="D278" i="14"/>
  <c r="K276" i="14"/>
  <c r="J277" i="14"/>
  <c r="G277" i="14"/>
  <c r="I277" i="14"/>
  <c r="H277" i="14"/>
  <c r="F276" i="14" l="1"/>
  <c r="L276" i="14"/>
  <c r="E278" i="14"/>
  <c r="D279" i="14"/>
  <c r="K277" i="14"/>
  <c r="J278" i="14"/>
  <c r="G278" i="14"/>
  <c r="I278" i="14"/>
  <c r="H278" i="14"/>
  <c r="F277" i="14" l="1"/>
  <c r="L277" i="14"/>
  <c r="E279" i="14"/>
  <c r="D280" i="14"/>
  <c r="K278" i="14"/>
  <c r="J279" i="14"/>
  <c r="G279" i="14"/>
  <c r="I279" i="14"/>
  <c r="H279" i="14"/>
  <c r="F278" i="14" l="1"/>
  <c r="L278" i="14"/>
  <c r="E280" i="14"/>
  <c r="D281" i="14"/>
  <c r="K279" i="14"/>
  <c r="J280" i="14"/>
  <c r="G280" i="14"/>
  <c r="I280" i="14"/>
  <c r="H280" i="14"/>
  <c r="F279" i="14" l="1"/>
  <c r="L279" i="14"/>
  <c r="E281" i="14"/>
  <c r="D282" i="14"/>
  <c r="K280" i="14"/>
  <c r="J281" i="14"/>
  <c r="G281" i="14"/>
  <c r="I281" i="14"/>
  <c r="H281" i="14"/>
  <c r="F280" i="14" l="1"/>
  <c r="L280" i="14"/>
  <c r="E282" i="14"/>
  <c r="D283" i="14"/>
  <c r="K281" i="14"/>
  <c r="J282" i="14"/>
  <c r="G282" i="14"/>
  <c r="I282" i="14"/>
  <c r="H282" i="14"/>
  <c r="F281" i="14" l="1"/>
  <c r="L281" i="14"/>
  <c r="E283" i="14"/>
  <c r="D284" i="14"/>
  <c r="K282" i="14"/>
  <c r="J283" i="14"/>
  <c r="G283" i="14"/>
  <c r="I283" i="14"/>
  <c r="H283" i="14"/>
  <c r="F282" i="14" l="1"/>
  <c r="L282" i="14"/>
  <c r="E284" i="14"/>
  <c r="D285" i="14"/>
  <c r="K283" i="14"/>
  <c r="J284" i="14"/>
  <c r="G284" i="14"/>
  <c r="I284" i="14"/>
  <c r="H284" i="14"/>
  <c r="F283" i="14" l="1"/>
  <c r="L283" i="14"/>
  <c r="E285" i="14"/>
  <c r="D286" i="14"/>
  <c r="K284" i="14"/>
  <c r="J285" i="14"/>
  <c r="G285" i="14"/>
  <c r="I285" i="14"/>
  <c r="H285" i="14"/>
  <c r="F284" i="14" l="1"/>
  <c r="L284" i="14"/>
  <c r="E286" i="14"/>
  <c r="D287" i="14"/>
  <c r="K285" i="14"/>
  <c r="J286" i="14"/>
  <c r="G286" i="14"/>
  <c r="I286" i="14"/>
  <c r="H286" i="14"/>
  <c r="F285" i="14" l="1"/>
  <c r="L285" i="14"/>
  <c r="E287" i="14"/>
  <c r="D288" i="14"/>
  <c r="K286" i="14"/>
  <c r="J287" i="14"/>
  <c r="G287" i="14"/>
  <c r="I287" i="14"/>
  <c r="H287" i="14"/>
  <c r="F286" i="14" l="1"/>
  <c r="L286" i="14"/>
  <c r="E288" i="14"/>
  <c r="D289" i="14"/>
  <c r="K287" i="14"/>
  <c r="J288" i="14"/>
  <c r="G288" i="14"/>
  <c r="I288" i="14"/>
  <c r="H288" i="14"/>
  <c r="F287" i="14" l="1"/>
  <c r="L287" i="14"/>
  <c r="E289" i="14"/>
  <c r="D290" i="14"/>
  <c r="K288" i="14"/>
  <c r="J289" i="14"/>
  <c r="G289" i="14"/>
  <c r="I289" i="14"/>
  <c r="H289" i="14"/>
  <c r="F288" i="14" l="1"/>
  <c r="L288" i="14"/>
  <c r="E290" i="14"/>
  <c r="D291" i="14"/>
  <c r="K289" i="14"/>
  <c r="J290" i="14"/>
  <c r="G290" i="14"/>
  <c r="I290" i="14"/>
  <c r="H290" i="14"/>
  <c r="F289" i="14" l="1"/>
  <c r="L289" i="14"/>
  <c r="E291" i="14"/>
  <c r="D292" i="14"/>
  <c r="K290" i="14"/>
  <c r="J291" i="14"/>
  <c r="G291" i="14"/>
  <c r="I291" i="14"/>
  <c r="H291" i="14"/>
  <c r="F290" i="14" l="1"/>
  <c r="L290" i="14"/>
  <c r="E292" i="14"/>
  <c r="D293" i="14"/>
  <c r="K291" i="14"/>
  <c r="J292" i="14"/>
  <c r="G292" i="14"/>
  <c r="I292" i="14"/>
  <c r="H292" i="14"/>
  <c r="F291" i="14" l="1"/>
  <c r="L291" i="14"/>
  <c r="E293" i="14"/>
  <c r="D294" i="14"/>
  <c r="K292" i="14"/>
  <c r="J293" i="14"/>
  <c r="G293" i="14"/>
  <c r="I293" i="14"/>
  <c r="H293" i="14"/>
  <c r="F292" i="14" l="1"/>
  <c r="L292" i="14"/>
  <c r="E294" i="14"/>
  <c r="D295" i="14"/>
  <c r="K293" i="14"/>
  <c r="J294" i="14"/>
  <c r="G294" i="14"/>
  <c r="I294" i="14"/>
  <c r="H294" i="14"/>
  <c r="F293" i="14" l="1"/>
  <c r="L293" i="14"/>
  <c r="E295" i="14"/>
  <c r="D296" i="14"/>
  <c r="K294" i="14"/>
  <c r="J295" i="14"/>
  <c r="G295" i="14"/>
  <c r="I295" i="14"/>
  <c r="H295" i="14"/>
  <c r="F294" i="14" l="1"/>
  <c r="L294" i="14"/>
  <c r="E296" i="14"/>
  <c r="D297" i="14"/>
  <c r="K295" i="14"/>
  <c r="J296" i="14"/>
  <c r="G296" i="14"/>
  <c r="I296" i="14"/>
  <c r="H296" i="14"/>
  <c r="F295" i="14" l="1"/>
  <c r="L295" i="14"/>
  <c r="E297" i="14"/>
  <c r="D298" i="14"/>
  <c r="K296" i="14"/>
  <c r="J297" i="14"/>
  <c r="G297" i="14"/>
  <c r="I297" i="14"/>
  <c r="H297" i="14"/>
  <c r="F296" i="14" l="1"/>
  <c r="L296" i="14"/>
  <c r="E298" i="14"/>
  <c r="D299" i="14"/>
  <c r="K297" i="14"/>
  <c r="J298" i="14"/>
  <c r="G298" i="14"/>
  <c r="I298" i="14"/>
  <c r="H298" i="14"/>
  <c r="F297" i="14" l="1"/>
  <c r="L297" i="14"/>
  <c r="E299" i="14"/>
  <c r="D300" i="14"/>
  <c r="K298" i="14"/>
  <c r="J299" i="14"/>
  <c r="G299" i="14"/>
  <c r="I299" i="14"/>
  <c r="H299" i="14"/>
  <c r="F298" i="14" l="1"/>
  <c r="L298" i="14"/>
  <c r="E300" i="14"/>
  <c r="D301" i="14"/>
  <c r="K299" i="14"/>
  <c r="J300" i="14"/>
  <c r="G300" i="14"/>
  <c r="I300" i="14"/>
  <c r="H300" i="14"/>
  <c r="F299" i="14" l="1"/>
  <c r="L299" i="14"/>
  <c r="E301" i="14"/>
  <c r="D302" i="14"/>
  <c r="K300" i="14"/>
  <c r="J301" i="14"/>
  <c r="G301" i="14"/>
  <c r="I301" i="14"/>
  <c r="H301" i="14"/>
  <c r="F300" i="14" l="1"/>
  <c r="L300" i="14"/>
  <c r="E302" i="14"/>
  <c r="D303" i="14"/>
  <c r="K301" i="14"/>
  <c r="J302" i="14"/>
  <c r="G302" i="14"/>
  <c r="I302" i="14"/>
  <c r="H302" i="14"/>
  <c r="F301" i="14" l="1"/>
  <c r="L301" i="14"/>
  <c r="E303" i="14"/>
  <c r="D304" i="14"/>
  <c r="K302" i="14"/>
  <c r="J303" i="14"/>
  <c r="G303" i="14"/>
  <c r="I303" i="14"/>
  <c r="H303" i="14"/>
  <c r="F302" i="14" l="1"/>
  <c r="L302" i="14"/>
  <c r="E304" i="14"/>
  <c r="D305" i="14"/>
  <c r="K303" i="14"/>
  <c r="J304" i="14"/>
  <c r="G304" i="14"/>
  <c r="I304" i="14"/>
  <c r="H304" i="14"/>
  <c r="F303" i="14" l="1"/>
  <c r="L303" i="14"/>
  <c r="E305" i="14"/>
  <c r="D306" i="14"/>
  <c r="K304" i="14"/>
  <c r="J305" i="14"/>
  <c r="G305" i="14"/>
  <c r="I305" i="14"/>
  <c r="H305" i="14"/>
  <c r="F304" i="14" l="1"/>
  <c r="L304" i="14"/>
  <c r="E306" i="14"/>
  <c r="D307" i="14"/>
  <c r="K305" i="14"/>
  <c r="J306" i="14"/>
  <c r="G306" i="14"/>
  <c r="I306" i="14"/>
  <c r="H306" i="14"/>
  <c r="F305" i="14" l="1"/>
  <c r="L305" i="14"/>
  <c r="E307" i="14"/>
  <c r="D308" i="14"/>
  <c r="K306" i="14"/>
  <c r="J307" i="14"/>
  <c r="G307" i="14"/>
  <c r="I307" i="14"/>
  <c r="H307" i="14"/>
  <c r="F306" i="14" l="1"/>
  <c r="L306" i="14"/>
  <c r="E308" i="14"/>
  <c r="D309" i="14"/>
  <c r="K307" i="14"/>
  <c r="J308" i="14"/>
  <c r="G308" i="14"/>
  <c r="I308" i="14"/>
  <c r="H308" i="14"/>
  <c r="F307" i="14" l="1"/>
  <c r="L307" i="14"/>
  <c r="E309" i="14"/>
  <c r="D310" i="14"/>
  <c r="K308" i="14"/>
  <c r="J309" i="14"/>
  <c r="G309" i="14"/>
  <c r="I309" i="14"/>
  <c r="H309" i="14"/>
  <c r="F308" i="14" l="1"/>
  <c r="L308" i="14"/>
  <c r="E310" i="14"/>
  <c r="D311" i="14"/>
  <c r="K309" i="14"/>
  <c r="J310" i="14"/>
  <c r="G310" i="14"/>
  <c r="I310" i="14"/>
  <c r="H310" i="14"/>
  <c r="F309" i="14" l="1"/>
  <c r="L309" i="14"/>
  <c r="E311" i="14"/>
  <c r="D312" i="14"/>
  <c r="K310" i="14"/>
  <c r="J311" i="14"/>
  <c r="G311" i="14"/>
  <c r="I311" i="14"/>
  <c r="H311" i="14"/>
  <c r="F310" i="14" l="1"/>
  <c r="L310" i="14"/>
  <c r="E312" i="14"/>
  <c r="D313" i="14"/>
  <c r="K311" i="14"/>
  <c r="J312" i="14"/>
  <c r="G312" i="14"/>
  <c r="I312" i="14"/>
  <c r="H312" i="14"/>
  <c r="F311" i="14" l="1"/>
  <c r="L311" i="14"/>
  <c r="E313" i="14"/>
  <c r="D314" i="14"/>
  <c r="K312" i="14"/>
  <c r="J313" i="14"/>
  <c r="G313" i="14"/>
  <c r="I313" i="14"/>
  <c r="H313" i="14"/>
  <c r="F312" i="14" l="1"/>
  <c r="L312" i="14"/>
  <c r="E314" i="14"/>
  <c r="D315" i="14"/>
  <c r="K313" i="14"/>
  <c r="J314" i="14"/>
  <c r="G314" i="14"/>
  <c r="I314" i="14"/>
  <c r="H314" i="14"/>
  <c r="F313" i="14" l="1"/>
  <c r="L313" i="14"/>
  <c r="E315" i="14"/>
  <c r="D316" i="14"/>
  <c r="K314" i="14"/>
  <c r="J315" i="14"/>
  <c r="G315" i="14"/>
  <c r="I315" i="14"/>
  <c r="H315" i="14"/>
  <c r="F314" i="14" l="1"/>
  <c r="L314" i="14"/>
  <c r="E316" i="14"/>
  <c r="D317" i="14"/>
  <c r="K315" i="14"/>
  <c r="J316" i="14"/>
  <c r="G316" i="14"/>
  <c r="I316" i="14"/>
  <c r="H316" i="14"/>
  <c r="F315" i="14" l="1"/>
  <c r="L315" i="14"/>
  <c r="E317" i="14"/>
  <c r="D318" i="14"/>
  <c r="K316" i="14"/>
  <c r="J317" i="14"/>
  <c r="G317" i="14"/>
  <c r="I317" i="14"/>
  <c r="H317" i="14"/>
  <c r="F316" i="14" l="1"/>
  <c r="L316" i="14"/>
  <c r="E318" i="14"/>
  <c r="D319" i="14"/>
  <c r="K317" i="14"/>
  <c r="J318" i="14"/>
  <c r="G318" i="14"/>
  <c r="I318" i="14"/>
  <c r="H318" i="14"/>
  <c r="F317" i="14" l="1"/>
  <c r="L317" i="14"/>
  <c r="E319" i="14"/>
  <c r="D320" i="14"/>
  <c r="K318" i="14"/>
  <c r="J319" i="14"/>
  <c r="G319" i="14"/>
  <c r="I319" i="14"/>
  <c r="H319" i="14"/>
  <c r="F318" i="14" l="1"/>
  <c r="L318" i="14"/>
  <c r="E320" i="14"/>
  <c r="D321" i="14"/>
  <c r="K319" i="14"/>
  <c r="J320" i="14"/>
  <c r="G320" i="14"/>
  <c r="I320" i="14"/>
  <c r="H320" i="14"/>
  <c r="F319" i="14" l="1"/>
  <c r="L319" i="14"/>
  <c r="E321" i="14"/>
  <c r="D322" i="14"/>
  <c r="K320" i="14"/>
  <c r="J321" i="14"/>
  <c r="G321" i="14"/>
  <c r="I321" i="14"/>
  <c r="H321" i="14"/>
  <c r="F320" i="14" l="1"/>
  <c r="L320" i="14"/>
  <c r="E322" i="14"/>
  <c r="D323" i="14"/>
  <c r="K321" i="14"/>
  <c r="J322" i="14"/>
  <c r="G322" i="14"/>
  <c r="I322" i="14"/>
  <c r="H322" i="14"/>
  <c r="F321" i="14" l="1"/>
  <c r="L321" i="14"/>
  <c r="E323" i="14"/>
  <c r="D324" i="14"/>
  <c r="K322" i="14"/>
  <c r="J323" i="14"/>
  <c r="G323" i="14"/>
  <c r="I323" i="14"/>
  <c r="H323" i="14"/>
  <c r="F322" i="14" l="1"/>
  <c r="L322" i="14"/>
  <c r="E324" i="14"/>
  <c r="D325" i="14"/>
  <c r="K323" i="14"/>
  <c r="J324" i="14"/>
  <c r="G324" i="14"/>
  <c r="I324" i="14"/>
  <c r="H324" i="14"/>
  <c r="F323" i="14" l="1"/>
  <c r="L323" i="14"/>
  <c r="E325" i="14"/>
  <c r="D326" i="14"/>
  <c r="K324" i="14"/>
  <c r="J325" i="14"/>
  <c r="G325" i="14"/>
  <c r="I325" i="14"/>
  <c r="H325" i="14"/>
  <c r="F324" i="14" l="1"/>
  <c r="L324" i="14"/>
  <c r="E326" i="14"/>
  <c r="D327" i="14"/>
  <c r="K325" i="14"/>
  <c r="J326" i="14"/>
  <c r="G326" i="14"/>
  <c r="I326" i="14"/>
  <c r="H326" i="14"/>
  <c r="F325" i="14" l="1"/>
  <c r="L325" i="14"/>
  <c r="E327" i="14"/>
  <c r="D328" i="14"/>
  <c r="K326" i="14"/>
  <c r="J327" i="14"/>
  <c r="G327" i="14"/>
  <c r="I327" i="14"/>
  <c r="H327" i="14"/>
  <c r="F326" i="14" l="1"/>
  <c r="L326" i="14"/>
  <c r="E328" i="14"/>
  <c r="D329" i="14"/>
  <c r="K327" i="14"/>
  <c r="J328" i="14"/>
  <c r="G328" i="14"/>
  <c r="I328" i="14"/>
  <c r="H328" i="14"/>
  <c r="F327" i="14" l="1"/>
  <c r="L327" i="14"/>
  <c r="E329" i="14"/>
  <c r="D330" i="14"/>
  <c r="K328" i="14"/>
  <c r="J329" i="14"/>
  <c r="G329" i="14"/>
  <c r="I329" i="14"/>
  <c r="H329" i="14"/>
  <c r="F328" i="14" l="1"/>
  <c r="L328" i="14"/>
  <c r="E330" i="14"/>
  <c r="D331" i="14"/>
  <c r="K329" i="14"/>
  <c r="J330" i="14"/>
  <c r="G330" i="14"/>
  <c r="I330" i="14"/>
  <c r="H330" i="14"/>
  <c r="F329" i="14" l="1"/>
  <c r="L329" i="14"/>
  <c r="E331" i="14"/>
  <c r="D332" i="14"/>
  <c r="K330" i="14"/>
  <c r="J331" i="14"/>
  <c r="G331" i="14"/>
  <c r="I331" i="14"/>
  <c r="H331" i="14"/>
  <c r="F330" i="14" l="1"/>
  <c r="L330" i="14"/>
  <c r="E332" i="14"/>
  <c r="D333" i="14"/>
  <c r="K331" i="14"/>
  <c r="J332" i="14"/>
  <c r="G332" i="14"/>
  <c r="I332" i="14"/>
  <c r="H332" i="14"/>
  <c r="F331" i="14" l="1"/>
  <c r="L331" i="14"/>
  <c r="E333" i="14"/>
  <c r="D334" i="14"/>
  <c r="K332" i="14"/>
  <c r="J333" i="14"/>
  <c r="G333" i="14"/>
  <c r="I333" i="14"/>
  <c r="H333" i="14"/>
  <c r="F332" i="14" l="1"/>
  <c r="L332" i="14"/>
  <c r="E334" i="14"/>
  <c r="D335" i="14"/>
  <c r="K333" i="14"/>
  <c r="J334" i="14"/>
  <c r="G334" i="14"/>
  <c r="I334" i="14"/>
  <c r="H334" i="14"/>
  <c r="F333" i="14" l="1"/>
  <c r="L333" i="14"/>
  <c r="E335" i="14"/>
  <c r="D336" i="14"/>
  <c r="K334" i="14"/>
  <c r="J335" i="14"/>
  <c r="G335" i="14"/>
  <c r="I335" i="14"/>
  <c r="H335" i="14"/>
  <c r="F334" i="14" l="1"/>
  <c r="L334" i="14"/>
  <c r="E336" i="14"/>
  <c r="D337" i="14"/>
  <c r="K335" i="14"/>
  <c r="J336" i="14"/>
  <c r="G336" i="14"/>
  <c r="I336" i="14"/>
  <c r="H336" i="14"/>
  <c r="F335" i="14" l="1"/>
  <c r="L335" i="14"/>
  <c r="E337" i="14"/>
  <c r="D338" i="14"/>
  <c r="K336" i="14"/>
  <c r="J337" i="14"/>
  <c r="G337" i="14"/>
  <c r="I337" i="14"/>
  <c r="H337" i="14"/>
  <c r="F336" i="14" l="1"/>
  <c r="L336" i="14"/>
  <c r="E338" i="14"/>
  <c r="D339" i="14"/>
  <c r="K337" i="14"/>
  <c r="J338" i="14"/>
  <c r="G338" i="14"/>
  <c r="I338" i="14"/>
  <c r="H338" i="14"/>
  <c r="F337" i="14" l="1"/>
  <c r="L337" i="14"/>
  <c r="E339" i="14"/>
  <c r="D340" i="14"/>
  <c r="K338" i="14"/>
  <c r="J339" i="14"/>
  <c r="G339" i="14"/>
  <c r="I339" i="14"/>
  <c r="H339" i="14"/>
  <c r="F338" i="14" l="1"/>
  <c r="L338" i="14"/>
  <c r="E340" i="14"/>
  <c r="D341" i="14"/>
  <c r="K339" i="14"/>
  <c r="J340" i="14"/>
  <c r="G340" i="14"/>
  <c r="I340" i="14"/>
  <c r="H340" i="14"/>
  <c r="F339" i="14" l="1"/>
  <c r="L339" i="14"/>
  <c r="E341" i="14"/>
  <c r="D342" i="14"/>
  <c r="K340" i="14"/>
  <c r="J341" i="14"/>
  <c r="G341" i="14"/>
  <c r="I341" i="14"/>
  <c r="H341" i="14"/>
  <c r="F340" i="14" l="1"/>
  <c r="L340" i="14"/>
  <c r="E342" i="14"/>
  <c r="D343" i="14"/>
  <c r="K341" i="14"/>
  <c r="J342" i="14"/>
  <c r="G342" i="14"/>
  <c r="I342" i="14"/>
  <c r="H342" i="14"/>
  <c r="F341" i="14" l="1"/>
  <c r="L341" i="14"/>
  <c r="E343" i="14"/>
  <c r="D344" i="14"/>
  <c r="K342" i="14"/>
  <c r="K343" i="14"/>
  <c r="G343" i="14"/>
  <c r="I343" i="14"/>
  <c r="H343" i="14"/>
  <c r="F342" i="14" l="1"/>
  <c r="L342" i="14"/>
  <c r="E344" i="14"/>
  <c r="D345" i="14"/>
  <c r="J343" i="14"/>
  <c r="K344" i="14"/>
  <c r="G344" i="14"/>
  <c r="I344" i="14"/>
  <c r="H344" i="14"/>
  <c r="F343" i="14" l="1"/>
  <c r="L343" i="14"/>
  <c r="E345" i="14"/>
  <c r="D346" i="14"/>
  <c r="J344" i="14"/>
  <c r="K345" i="14"/>
  <c r="G345" i="14"/>
  <c r="I345" i="14"/>
  <c r="H345" i="14"/>
  <c r="F344" i="14" l="1"/>
  <c r="L344" i="14"/>
  <c r="E346" i="14"/>
  <c r="D347" i="14"/>
  <c r="J345" i="14"/>
  <c r="K346" i="14"/>
  <c r="G346" i="14"/>
  <c r="I346" i="14"/>
  <c r="H346" i="14"/>
  <c r="F345" i="14" l="1"/>
  <c r="L345" i="14"/>
  <c r="E347" i="14"/>
  <c r="D348" i="14"/>
  <c r="J346" i="14"/>
  <c r="K347" i="14"/>
  <c r="G347" i="14"/>
  <c r="I347" i="14"/>
  <c r="H347" i="14"/>
  <c r="F346" i="14" l="1"/>
  <c r="L346" i="14"/>
  <c r="E348" i="14"/>
  <c r="D349" i="14"/>
  <c r="J347" i="14"/>
  <c r="K348" i="14"/>
  <c r="G348" i="14"/>
  <c r="I348" i="14"/>
  <c r="H348" i="14"/>
  <c r="F347" i="14" l="1"/>
  <c r="L347" i="14"/>
  <c r="E349" i="14"/>
  <c r="D350" i="14"/>
  <c r="J348" i="14"/>
  <c r="K349" i="14"/>
  <c r="G349" i="14"/>
  <c r="I349" i="14"/>
  <c r="H349" i="14"/>
  <c r="F348" i="14" l="1"/>
  <c r="L348" i="14"/>
  <c r="E350" i="14"/>
  <c r="D351" i="14"/>
  <c r="J349" i="14"/>
  <c r="K350" i="14"/>
  <c r="G350" i="14"/>
  <c r="I350" i="14"/>
  <c r="H350" i="14"/>
  <c r="F349" i="14" l="1"/>
  <c r="L349" i="14"/>
  <c r="E351" i="14"/>
  <c r="D352" i="14"/>
  <c r="J350" i="14"/>
  <c r="K351" i="14"/>
  <c r="G351" i="14"/>
  <c r="I351" i="14"/>
  <c r="H351" i="14"/>
  <c r="F350" i="14" l="1"/>
  <c r="L350" i="14"/>
  <c r="E352" i="14"/>
  <c r="D353" i="14"/>
  <c r="J351" i="14"/>
  <c r="K352" i="14"/>
  <c r="G352" i="14"/>
  <c r="I352" i="14"/>
  <c r="H352" i="14"/>
  <c r="F351" i="14" l="1"/>
  <c r="L351" i="14"/>
  <c r="E353" i="14"/>
  <c r="D354" i="14"/>
  <c r="J352" i="14"/>
  <c r="K353" i="14"/>
  <c r="G353" i="14"/>
  <c r="I353" i="14"/>
  <c r="H353" i="14"/>
  <c r="F352" i="14" l="1"/>
  <c r="L352" i="14"/>
  <c r="E354" i="14"/>
  <c r="D355" i="14"/>
  <c r="J353" i="14"/>
  <c r="K354" i="14"/>
  <c r="G354" i="14"/>
  <c r="I354" i="14"/>
  <c r="H354" i="14"/>
  <c r="F353" i="14" l="1"/>
  <c r="L353" i="14"/>
  <c r="E355" i="14"/>
  <c r="D356" i="14"/>
  <c r="J354" i="14"/>
  <c r="K355" i="14"/>
  <c r="G355" i="14"/>
  <c r="I355" i="14"/>
  <c r="H355" i="14"/>
  <c r="F354" i="14" l="1"/>
  <c r="L354" i="14"/>
  <c r="E356" i="14"/>
  <c r="D357" i="14"/>
  <c r="J355" i="14"/>
  <c r="K356" i="14"/>
  <c r="G356" i="14"/>
  <c r="I356" i="14"/>
  <c r="H356" i="14"/>
  <c r="F355" i="14" l="1"/>
  <c r="L355" i="14"/>
  <c r="E357" i="14"/>
  <c r="D358" i="14"/>
  <c r="J356" i="14"/>
  <c r="K357" i="14"/>
  <c r="G357" i="14"/>
  <c r="I357" i="14"/>
  <c r="H357" i="14"/>
  <c r="F356" i="14" l="1"/>
  <c r="L356" i="14"/>
  <c r="E358" i="14"/>
  <c r="D359" i="14"/>
  <c r="J357" i="14"/>
  <c r="K358" i="14"/>
  <c r="G358" i="14"/>
  <c r="I358" i="14"/>
  <c r="H358" i="14"/>
  <c r="F357" i="14" l="1"/>
  <c r="L357" i="14"/>
  <c r="E359" i="14"/>
  <c r="D360" i="14"/>
  <c r="J358" i="14"/>
  <c r="K359" i="14"/>
  <c r="G359" i="14"/>
  <c r="I359" i="14"/>
  <c r="H359" i="14"/>
  <c r="F358" i="14" l="1"/>
  <c r="L358" i="14"/>
  <c r="E360" i="14"/>
  <c r="D361" i="14"/>
  <c r="J359" i="14"/>
  <c r="K360" i="14"/>
  <c r="G360" i="14"/>
  <c r="I360" i="14"/>
  <c r="H360" i="14"/>
  <c r="F359" i="14" l="1"/>
  <c r="L359" i="14"/>
  <c r="E361" i="14"/>
  <c r="D362" i="14"/>
  <c r="J360" i="14"/>
  <c r="K361" i="14"/>
  <c r="G361" i="14"/>
  <c r="I361" i="14"/>
  <c r="H361" i="14"/>
  <c r="F360" i="14" l="1"/>
  <c r="L360" i="14"/>
  <c r="E362" i="14"/>
  <c r="D363" i="14"/>
  <c r="J361" i="14"/>
  <c r="K362" i="14"/>
  <c r="G362" i="14"/>
  <c r="I362" i="14"/>
  <c r="H362" i="14"/>
  <c r="F361" i="14" l="1"/>
  <c r="L361" i="14"/>
  <c r="E363" i="14"/>
  <c r="D364" i="14"/>
  <c r="J362" i="14"/>
  <c r="K363" i="14"/>
  <c r="G363" i="14"/>
  <c r="I363" i="14"/>
  <c r="H363" i="14"/>
  <c r="F362" i="14" l="1"/>
  <c r="L362" i="14"/>
  <c r="E364" i="14"/>
  <c r="D365" i="14"/>
  <c r="J363" i="14"/>
  <c r="K364" i="14"/>
  <c r="G364" i="14"/>
  <c r="I364" i="14"/>
  <c r="H364" i="14"/>
  <c r="F363" i="14" l="1"/>
  <c r="L363" i="14"/>
  <c r="E365" i="14"/>
  <c r="D366" i="14"/>
  <c r="J364" i="14"/>
  <c r="K365" i="14"/>
  <c r="G365" i="14"/>
  <c r="I365" i="14"/>
  <c r="H365" i="14"/>
  <c r="F364" i="14" l="1"/>
  <c r="L364" i="14"/>
  <c r="E366" i="14"/>
  <c r="D367" i="14"/>
  <c r="J365" i="14"/>
  <c r="K366" i="14"/>
  <c r="G366" i="14"/>
  <c r="I366" i="14"/>
  <c r="H366" i="14"/>
  <c r="F365" i="14" l="1"/>
  <c r="L365" i="14"/>
  <c r="E367" i="14"/>
  <c r="J366" i="14"/>
  <c r="K367" i="14"/>
  <c r="H367" i="14"/>
  <c r="G367" i="14"/>
  <c r="I367" i="14"/>
  <c r="F366" i="14" l="1"/>
  <c r="L366" i="14"/>
  <c r="R12" i="14"/>
  <c r="S10" i="14"/>
  <c r="R13" i="14"/>
  <c r="S12" i="14"/>
  <c r="U13" i="14"/>
  <c r="Q14" i="14"/>
  <c r="R44" i="14" s="1"/>
  <c r="Q13" i="14"/>
  <c r="R43" i="14" s="1"/>
  <c r="T12" i="14"/>
  <c r="T14" i="14"/>
  <c r="Q11" i="14"/>
  <c r="S14" i="14"/>
  <c r="T10" i="14"/>
  <c r="T13" i="14"/>
  <c r="R10" i="14"/>
  <c r="Q10" i="14"/>
  <c r="R11" i="14"/>
  <c r="U11" i="14"/>
  <c r="S11" i="14"/>
  <c r="R14" i="14"/>
  <c r="U14" i="14"/>
  <c r="S13" i="14"/>
  <c r="T11" i="14"/>
  <c r="U10" i="14"/>
  <c r="U12" i="14"/>
  <c r="Q12" i="14"/>
  <c r="R41" i="14"/>
  <c r="R40" i="14"/>
  <c r="R39" i="14"/>
  <c r="R42" i="14"/>
  <c r="J367" i="14"/>
  <c r="F367" i="14" l="1"/>
  <c r="L367" i="14"/>
  <c r="V13" i="14"/>
  <c r="W13" i="14"/>
  <c r="V14" i="14"/>
  <c r="W14" i="14"/>
  <c r="V11" i="14"/>
  <c r="W11" i="14"/>
  <c r="V10" i="14"/>
  <c r="W10" i="14"/>
  <c r="V12" i="14"/>
  <c r="W12" i="14"/>
  <c r="Y3" i="14"/>
  <c r="Y9" i="14"/>
  <c r="X3" i="14"/>
  <c r="W3" i="14"/>
  <c r="X13" i="14"/>
  <c r="Y13" i="14"/>
  <c r="X14" i="14"/>
  <c r="Y14" i="14"/>
  <c r="X11" i="14"/>
  <c r="Y11" i="14"/>
  <c r="X10" i="14"/>
  <c r="Y10" i="14"/>
  <c r="X12" i="14"/>
  <c r="Y12" i="14"/>
  <c r="U15" i="14" l="1"/>
  <c r="S15" i="14"/>
  <c r="Q15" i="14"/>
  <c r="R45" i="14" s="1"/>
  <c r="R15" i="14"/>
  <c r="T15" i="14"/>
  <c r="R26" i="14" l="1"/>
  <c r="R29" i="14"/>
  <c r="Q24" i="14"/>
  <c r="R54" i="14" s="1"/>
  <c r="Q19" i="14"/>
  <c r="R49" i="14" s="1"/>
  <c r="R22" i="14"/>
  <c r="U27" i="14"/>
  <c r="T20" i="14"/>
  <c r="T16" i="14"/>
  <c r="S23" i="14"/>
  <c r="Q29" i="14"/>
  <c r="R59" i="14" s="1"/>
  <c r="T24" i="14"/>
  <c r="U18" i="14"/>
  <c r="S17" i="14"/>
  <c r="R25" i="14"/>
  <c r="U23" i="14"/>
  <c r="U25" i="14"/>
  <c r="T17" i="14"/>
  <c r="Q26" i="14"/>
  <c r="R56" i="14" s="1"/>
  <c r="T23" i="14"/>
  <c r="Q25" i="14"/>
  <c r="R55" i="14" s="1"/>
  <c r="U29" i="14"/>
  <c r="R20" i="14"/>
  <c r="T27" i="14"/>
  <c r="U28" i="14"/>
  <c r="S21" i="14"/>
  <c r="S16" i="14"/>
  <c r="R17" i="14"/>
  <c r="Q16" i="14"/>
  <c r="R46" i="14" s="1"/>
  <c r="S27" i="14"/>
  <c r="R28" i="14"/>
  <c r="Q20" i="14"/>
  <c r="R50" i="14" s="1"/>
  <c r="R18" i="14"/>
  <c r="R16" i="14"/>
  <c r="Q17" i="14"/>
  <c r="R27" i="14"/>
  <c r="S19" i="14"/>
  <c r="U20" i="14"/>
  <c r="R23" i="14"/>
  <c r="T19" i="14"/>
  <c r="S24" i="14"/>
  <c r="U17" i="14"/>
  <c r="T28" i="14"/>
  <c r="S29" i="14"/>
  <c r="U21" i="14"/>
  <c r="S22" i="14"/>
  <c r="Q27" i="14"/>
  <c r="R57" i="14" s="1"/>
  <c r="S25" i="14"/>
  <c r="R19" i="14"/>
  <c r="Q28" i="14"/>
  <c r="R58" i="14" s="1"/>
  <c r="S26" i="14"/>
  <c r="Q21" i="14"/>
  <c r="R51" i="14" s="1"/>
  <c r="U16" i="14"/>
  <c r="T21" i="14"/>
  <c r="U26" i="14"/>
  <c r="R24" i="14"/>
  <c r="T18" i="14"/>
  <c r="T22" i="14"/>
  <c r="Q23" i="14"/>
  <c r="R53" i="14" s="1"/>
  <c r="U24" i="14"/>
  <c r="T25" i="14"/>
  <c r="T29" i="14"/>
  <c r="S28" i="14"/>
  <c r="U19" i="14"/>
  <c r="T26" i="14"/>
  <c r="S18" i="14"/>
  <c r="Q18" i="14"/>
  <c r="R48" i="14" s="1"/>
  <c r="Q22" i="14"/>
  <c r="U22" i="14"/>
  <c r="S20" i="14"/>
  <c r="R21" i="14"/>
  <c r="R52" i="14"/>
  <c r="R47" i="14"/>
  <c r="V15" i="14"/>
  <c r="W15" i="14"/>
  <c r="X15" i="14"/>
  <c r="Y15" i="14"/>
  <c r="V25" i="14"/>
  <c r="Y25" i="14"/>
  <c r="V18" i="14"/>
  <c r="W18" i="14"/>
  <c r="V28" i="14"/>
  <c r="Y28" i="14"/>
  <c r="V16" i="14"/>
  <c r="W16" i="14"/>
  <c r="V26" i="14"/>
  <c r="Y26" i="14"/>
  <c r="V29" i="14"/>
  <c r="Y29" i="14"/>
  <c r="V22" i="14"/>
  <c r="Y22" i="14"/>
  <c r="V21" i="14"/>
  <c r="Y21" i="14"/>
  <c r="V19" i="14"/>
  <c r="Y19" i="14"/>
  <c r="V27" i="14"/>
  <c r="Y27" i="14"/>
  <c r="V23" i="14"/>
  <c r="Y23" i="14"/>
  <c r="V17" i="14"/>
  <c r="W17" i="14"/>
  <c r="V24" i="14"/>
  <c r="Y24" i="14"/>
  <c r="V20" i="14"/>
  <c r="X25" i="14"/>
  <c r="W25" i="14"/>
  <c r="X18" i="14"/>
  <c r="Y18" i="14"/>
  <c r="X28" i="14"/>
  <c r="W28" i="14"/>
  <c r="X16" i="14"/>
  <c r="Y16" i="14"/>
  <c r="X26" i="14"/>
  <c r="W26" i="14"/>
  <c r="X29" i="14"/>
  <c r="W29" i="14"/>
  <c r="X22" i="14"/>
  <c r="W22" i="14"/>
  <c r="X21" i="14"/>
  <c r="W21" i="14"/>
  <c r="X19" i="14"/>
  <c r="W19" i="14"/>
  <c r="X27" i="14"/>
  <c r="W27" i="14"/>
  <c r="X23" i="14"/>
  <c r="W23" i="14"/>
  <c r="X17" i="14"/>
  <c r="Y17" i="14"/>
  <c r="X24" i="14"/>
  <c r="W24" i="14"/>
  <c r="X20" i="14"/>
  <c r="W20" i="14"/>
  <c r="Y20" i="14"/>
</calcChain>
</file>

<file path=xl/sharedStrings.xml><?xml version="1.0" encoding="utf-8"?>
<sst xmlns="http://schemas.openxmlformats.org/spreadsheetml/2006/main" count="299" uniqueCount="74">
  <si>
    <t>№</t>
  </si>
  <si>
    <t>Фамилия</t>
  </si>
  <si>
    <t>Имя</t>
  </si>
  <si>
    <t>Отчество</t>
  </si>
  <si>
    <t>Серия</t>
  </si>
  <si>
    <t>Номер</t>
  </si>
  <si>
    <t>01 русский</t>
  </si>
  <si>
    <t>02 математика</t>
  </si>
  <si>
    <t>03 физика</t>
  </si>
  <si>
    <t>04 химия</t>
  </si>
  <si>
    <t>05 информатика</t>
  </si>
  <si>
    <t>06 биология</t>
  </si>
  <si>
    <t>07 итсория</t>
  </si>
  <si>
    <t>08 география</t>
  </si>
  <si>
    <t>09 английский</t>
  </si>
  <si>
    <t>12 обществознание</t>
  </si>
  <si>
    <t>18 литература</t>
  </si>
  <si>
    <t>Сергеевич</t>
  </si>
  <si>
    <t>Александр</t>
  </si>
  <si>
    <t>Алексей</t>
  </si>
  <si>
    <t>Викторович</t>
  </si>
  <si>
    <t>Николаевич</t>
  </si>
  <si>
    <t>Валерьевич</t>
  </si>
  <si>
    <t>Витальевич</t>
  </si>
  <si>
    <t>Вадим</t>
  </si>
  <si>
    <t>Егор</t>
  </si>
  <si>
    <t>Евгений</t>
  </si>
  <si>
    <t>Васильевич</t>
  </si>
  <si>
    <t>Василий</t>
  </si>
  <si>
    <t>Валерий</t>
  </si>
  <si>
    <t>Оценка</t>
  </si>
  <si>
    <t>Предмет</t>
  </si>
  <si>
    <t>Математика</t>
  </si>
  <si>
    <t>Физика</t>
  </si>
  <si>
    <t>Химия</t>
  </si>
  <si>
    <t>Код 1</t>
  </si>
  <si>
    <t>КОД
2</t>
  </si>
  <si>
    <t>Русский</t>
  </si>
  <si>
    <t>Код 2</t>
  </si>
  <si>
    <t>Абрамов </t>
  </si>
  <si>
    <t>Авдеев </t>
  </si>
  <si>
    <t>Агафонов </t>
  </si>
  <si>
    <t>Аксёнов </t>
  </si>
  <si>
    <t>Александров </t>
  </si>
  <si>
    <t>Алексеев </t>
  </si>
  <si>
    <t>Андреев </t>
  </si>
  <si>
    <t>Анисимов </t>
  </si>
  <si>
    <t>Антонов </t>
  </si>
  <si>
    <t>Артемьев </t>
  </si>
  <si>
    <t>Архипов </t>
  </si>
  <si>
    <t>Афанасьев </t>
  </si>
  <si>
    <t>Адам</t>
  </si>
  <si>
    <t>Адольф</t>
  </si>
  <si>
    <t>Валентин</t>
  </si>
  <si>
    <t>Евдоким</t>
  </si>
  <si>
    <t>Анато</t>
  </si>
  <si>
    <t>Валерианович</t>
  </si>
  <si>
    <t>Валерьянович</t>
  </si>
  <si>
    <t>Венедиктович</t>
  </si>
  <si>
    <t>Викентьевич</t>
  </si>
  <si>
    <t>Виленович</t>
  </si>
  <si>
    <t>Вилорович</t>
  </si>
  <si>
    <t>Эдуард</t>
  </si>
  <si>
    <t>Быков </t>
  </si>
  <si>
    <t>Васильев </t>
  </si>
  <si>
    <t>Веселов </t>
  </si>
  <si>
    <t>Виноградов </t>
  </si>
  <si>
    <t>Вишняков </t>
  </si>
  <si>
    <t>Доронин </t>
  </si>
  <si>
    <t>Дорофеев </t>
  </si>
  <si>
    <t>Дроздов </t>
  </si>
  <si>
    <t>Дьячков </t>
  </si>
  <si>
    <t>Евдокимов </t>
  </si>
  <si>
    <t>было: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</si>
</sst>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charset val="1"/>
    </font>
    <font>
      <b/>
      <sz val="7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21212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212121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  <charset val="204"/>
      <scheme val="minor"/>
    </font>
    <font>
      <sz val="11"/>
      <color theme="6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NumberFormat="1" applyFont="1" applyFill="1" applyBorder="1" applyAlignment="1" applyProtection="1">
      <alignment horizontal="center" vertical="center" textRotation="9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textRotation="90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right" vertical="center" readingOrder="1"/>
    </xf>
    <xf numFmtId="0" fontId="0" fillId="0" borderId="0" xfId="0" applyBorder="1"/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textRotation="90"/>
    </xf>
    <xf numFmtId="0" fontId="4" fillId="0" borderId="1" xfId="0" applyNumberFormat="1" applyFont="1" applyFill="1" applyBorder="1" applyAlignment="1" applyProtection="1">
      <alignment horizontal="left" vertical="center" readingOrder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readingOrder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readingOrder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 applyProtection="1">
      <alignment horizontal="center" vertical="center" readingOrder="1"/>
    </xf>
    <xf numFmtId="0" fontId="13" fillId="0" borderId="0" xfId="0" applyFont="1"/>
    <xf numFmtId="0" fontId="0" fillId="2" borderId="0" xfId="0" applyFill="1"/>
    <xf numFmtId="0" fontId="13" fillId="2" borderId="0" xfId="0" applyFont="1" applyFill="1"/>
    <xf numFmtId="1" fontId="14" fillId="0" borderId="1" xfId="0" applyNumberFormat="1" applyFont="1" applyFill="1" applyBorder="1" applyAlignment="1" applyProtection="1">
      <alignment horizontal="center" vertical="center" readingOrder="1"/>
    </xf>
    <xf numFmtId="0" fontId="15" fillId="0" borderId="0" xfId="0" applyFont="1"/>
    <xf numFmtId="0" fontId="1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1"/>
  <sheetViews>
    <sheetView zoomScaleNormal="100" workbookViewId="0">
      <selection activeCell="E17" sqref="E17"/>
    </sheetView>
  </sheetViews>
  <sheetFormatPr defaultRowHeight="15" x14ac:dyDescent="0.25"/>
  <cols>
    <col min="2" max="2" width="9.5703125" customWidth="1"/>
    <col min="3" max="3" width="9.42578125" customWidth="1"/>
    <col min="4" max="6" width="15.7109375" customWidth="1"/>
  </cols>
  <sheetData>
    <row r="1" spans="1:19" ht="80.25" x14ac:dyDescent="0.25">
      <c r="A1" s="9" t="s">
        <v>0</v>
      </c>
      <c r="B1" s="9" t="s">
        <v>35</v>
      </c>
      <c r="C1" s="10" t="s">
        <v>38</v>
      </c>
      <c r="D1" s="9" t="s">
        <v>1</v>
      </c>
      <c r="E1" s="9" t="s">
        <v>2</v>
      </c>
      <c r="F1" s="9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11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7"/>
  <sheetViews>
    <sheetView tabSelected="1" zoomScaleNormal="100" workbookViewId="0">
      <selection activeCell="I1" sqref="I1"/>
    </sheetView>
  </sheetViews>
  <sheetFormatPr defaultRowHeight="15" x14ac:dyDescent="0.25"/>
  <cols>
    <col min="2" max="4" width="10.28515625" bestFit="1" customWidth="1"/>
    <col min="15" max="15" width="9.5703125" customWidth="1"/>
    <col min="16" max="16" width="9.42578125" customWidth="1"/>
    <col min="17" max="19" width="15.7109375" customWidth="1"/>
  </cols>
  <sheetData>
    <row r="1" spans="1:32" ht="80.25" x14ac:dyDescent="0.25">
      <c r="A1" s="29">
        <v>2</v>
      </c>
      <c r="B1" s="29">
        <v>3</v>
      </c>
      <c r="C1" s="29">
        <v>4</v>
      </c>
      <c r="D1" s="29">
        <v>5</v>
      </c>
      <c r="E1" s="29">
        <v>6</v>
      </c>
      <c r="F1" s="25"/>
      <c r="N1" s="9" t="s">
        <v>0</v>
      </c>
      <c r="O1" s="9" t="s">
        <v>35</v>
      </c>
      <c r="P1" s="10" t="s">
        <v>38</v>
      </c>
      <c r="Q1" s="9" t="s">
        <v>1</v>
      </c>
      <c r="R1" s="9" t="s">
        <v>2</v>
      </c>
      <c r="S1" s="9" t="s">
        <v>3</v>
      </c>
      <c r="T1" s="11" t="s">
        <v>4</v>
      </c>
      <c r="U1" s="11" t="s">
        <v>5</v>
      </c>
      <c r="V1" s="11" t="s">
        <v>6</v>
      </c>
      <c r="W1" s="11" t="s">
        <v>7</v>
      </c>
      <c r="X1" s="11" t="s">
        <v>8</v>
      </c>
      <c r="Y1" s="11" t="s">
        <v>9</v>
      </c>
      <c r="Z1" s="11" t="s">
        <v>10</v>
      </c>
      <c r="AA1" s="11" t="s">
        <v>11</v>
      </c>
      <c r="AB1" s="11" t="s">
        <v>12</v>
      </c>
      <c r="AC1" s="11" t="s">
        <v>13</v>
      </c>
      <c r="AD1" s="11" t="s">
        <v>14</v>
      </c>
      <c r="AE1" s="11" t="s">
        <v>15</v>
      </c>
      <c r="AF1" s="11" t="s">
        <v>16</v>
      </c>
    </row>
    <row r="2" spans="1:32" x14ac:dyDescent="0.25">
      <c r="A2">
        <v>1</v>
      </c>
      <c r="B2" s="24" t="str">
        <f>INDEX(V$1:AF$1,A2)</f>
        <v>01 русский</v>
      </c>
      <c r="C2" s="24">
        <f ca="1">MAX(INDIRECT("'"&amp;B2&amp;"'!A2:A1000"))</f>
        <v>12</v>
      </c>
      <c r="D2" s="26" t="str">
        <f>B2</f>
        <v>01 русский</v>
      </c>
      <c r="E2" s="24">
        <f>COUNTIF(D$2:D2,D2)</f>
        <v>1</v>
      </c>
      <c r="F2" s="24">
        <f ca="1">IF(COUNTIFS(G$2:G2,G2,H$2:H2,H2,I$2:I2,I2,J$2:J2,J2,K$2:K2,K2)=1,F1+1,F1)</f>
        <v>1</v>
      </c>
      <c r="G2" s="24" t="str">
        <f ca="1">INDEX(INDIRECT("'"&amp;D2&amp;"'!D2:D1000"),E2)</f>
        <v>Абрамов </v>
      </c>
      <c r="H2" s="24" t="str">
        <f ca="1">INDEX(INDIRECT("'"&amp;D2&amp;"'!E2:E1000"),E2)</f>
        <v>Адам</v>
      </c>
      <c r="I2" s="24" t="str">
        <f ca="1">INDEX(INDIRECT("'"&amp;D2&amp;"'!F2:F1000"),E2)</f>
        <v>Валерианович</v>
      </c>
      <c r="J2" s="24">
        <f ca="1">INDEX(INDIRECT("'"&amp;D2&amp;"'!G2:G1000"),E2)</f>
        <v>2870</v>
      </c>
      <c r="K2" s="24">
        <f ca="1">INDEX(INDIRECT("'"&amp;D2&amp;"'!H2:H1000"),E2)</f>
        <v>250521</v>
      </c>
      <c r="L2" s="24" t="str">
        <f ca="1">J2&amp;K2</f>
        <v>2870250521</v>
      </c>
      <c r="M2">
        <v>1</v>
      </c>
      <c r="N2" s="21">
        <v>1</v>
      </c>
      <c r="O2" s="22">
        <v>1</v>
      </c>
      <c r="P2" s="21">
        <v>22</v>
      </c>
      <c r="Q2" s="27" t="str">
        <f ca="1">VLOOKUP($M2,$F$2:$K$18000,A$1,)</f>
        <v>Абрамов </v>
      </c>
      <c r="R2" s="27" t="str">
        <f ca="1">VLOOKUP($M2,$F$2:$K$18000,B$1,)</f>
        <v>Адам</v>
      </c>
      <c r="S2" s="27" t="str">
        <f ca="1">VLOOKUP($M2,$F$2:$K$18000,C$1,)</f>
        <v>Валерианович</v>
      </c>
      <c r="T2" s="27">
        <f ca="1">VLOOKUP($M2,$F$2:$K$18000,D$1,)</f>
        <v>2870</v>
      </c>
      <c r="U2" s="27">
        <f ca="1">VLOOKUP($M2,$F$2:$K$18000,E$1,)</f>
        <v>250521</v>
      </c>
      <c r="V2" s="27">
        <f ca="1">IFERROR(--(INDEX(INDIRECT("'"&amp;V$1&amp;"'!J2:J1000"),MATCH($T2&amp;$U2,INDEX($L$1:$L$18000,MATCH(V$1,$D$1:$D$18000,)):$L$18000,),)&amp;""),"")</f>
        <v>3</v>
      </c>
      <c r="W2" s="27">
        <f ca="1">IFERROR(--(INDEX(INDIRECT("'"&amp;W$1&amp;"'!J2:J1000"),MATCH($T2&amp;$U2,INDEX($L$1:$L$18000,MATCH(W$1,$D$1:$D$18000,)):$L$18000,),)&amp;""),"")</f>
        <v>3</v>
      </c>
      <c r="X2" s="27">
        <f ca="1">IFERROR(--(INDEX(INDIRECT("'"&amp;X$1&amp;"'!J2:J1000"),MATCH($T2&amp;$U2,INDEX($L$1:$L$18000,MATCH(X$1,$D$1:$D$18000,)):$L$18000,),)&amp;""),"")</f>
        <v>4</v>
      </c>
      <c r="Y2" s="27">
        <f ca="1">IFERROR(--(INDEX(INDIRECT("'"&amp;Y$1&amp;"'!J2:J1000"),MATCH($T2&amp;$U2,INDEX($L$1:$L$18000,MATCH(Y$1,$D$1:$D$18000,)):$L$18000,),)&amp;""),"")</f>
        <v>4</v>
      </c>
    </row>
    <row r="3" spans="1:32" x14ac:dyDescent="0.25">
      <c r="A3">
        <v>2</v>
      </c>
      <c r="B3" s="24" t="str">
        <f>INDEX(V$1:AF$1,A3)</f>
        <v>02 математика</v>
      </c>
      <c r="C3" s="24">
        <f t="shared" ref="C3:C19" ca="1" si="0">MAX(INDIRECT("'"&amp;B3&amp;"'!A2:A1000"))</f>
        <v>12</v>
      </c>
      <c r="D3" s="24" t="str">
        <f ca="1">IF(VLOOKUP(D2,B$2:C$19,2,)&gt;COUNTIF(D$2:D2,D2),D2,INDEX(B$2:B$19,MATCH(D2,B$2:B$19,)+1))</f>
        <v>01 русский</v>
      </c>
      <c r="E3" s="24">
        <f ca="1">COUNTIF(D$2:D3,D3)</f>
        <v>2</v>
      </c>
      <c r="F3" s="24">
        <f ca="1">IF(COUNTIFS(G$2:G3,G3,H$2:H3,H3,I$2:I3,I3,J$2:J3,J3,K$2:K3,K3)=1,F2+1,F2)</f>
        <v>2</v>
      </c>
      <c r="G3" s="24" t="str">
        <f t="shared" ref="G3:G66" ca="1" si="1">INDEX(INDIRECT("'"&amp;D3&amp;"'!D2:D1000"),E3)</f>
        <v>Авдеев </v>
      </c>
      <c r="H3" s="24" t="str">
        <f t="shared" ref="H3:H66" ca="1" si="2">INDEX(INDIRECT("'"&amp;D3&amp;"'!E2:E1000"),E3)</f>
        <v>Адольф</v>
      </c>
      <c r="I3" s="24" t="str">
        <f t="shared" ref="I3:I66" ca="1" si="3">INDEX(INDIRECT("'"&amp;D3&amp;"'!F2:F1000"),E3)</f>
        <v>Валерьевич</v>
      </c>
      <c r="J3" s="24">
        <f t="shared" ref="J3:J66" ca="1" si="4">INDEX(INDIRECT("'"&amp;D3&amp;"'!G2:G1000"),E3)</f>
        <v>7048</v>
      </c>
      <c r="K3" s="24">
        <f t="shared" ref="K3:K66" ca="1" si="5">INDEX(INDIRECT("'"&amp;D3&amp;"'!H2:H1000"),E3)</f>
        <v>627950</v>
      </c>
      <c r="L3" s="24" t="str">
        <f t="shared" ref="L3:L66" ca="1" si="6">J3&amp;K3</f>
        <v>7048627950</v>
      </c>
      <c r="M3">
        <v>2</v>
      </c>
      <c r="N3" s="21">
        <v>2</v>
      </c>
      <c r="O3" s="22">
        <v>1</v>
      </c>
      <c r="P3" s="21">
        <v>22</v>
      </c>
      <c r="Q3" s="27" t="str">
        <f t="shared" ref="Q3:Q29" ca="1" si="7">VLOOKUP($M3,$F$2:$K$18000,A$1,)</f>
        <v>Авдеев </v>
      </c>
      <c r="R3" s="27" t="str">
        <f t="shared" ref="R3:R29" ca="1" si="8">VLOOKUP($M3,$F$2:$K$18000,B$1,)</f>
        <v>Адольф</v>
      </c>
      <c r="S3" s="27" t="str">
        <f t="shared" ref="S3:S29" ca="1" si="9">VLOOKUP($M3,$F$2:$K$18000,C$1,)</f>
        <v>Валерьевич</v>
      </c>
      <c r="T3" s="27">
        <f t="shared" ref="T3:T29" ca="1" si="10">VLOOKUP($M3,$F$2:$K$18000,D$1,)</f>
        <v>7048</v>
      </c>
      <c r="U3" s="27">
        <f t="shared" ref="U3:U29" ca="1" si="11">VLOOKUP($M3,$F$2:$K$18000,E$1,)</f>
        <v>627950</v>
      </c>
      <c r="V3" s="27">
        <f ca="1">IFERROR(--(INDEX(INDIRECT("'"&amp;V$1&amp;"'!J2:J1000"),MATCH($T3&amp;$U3,INDEX($L$1:$L$18000,MATCH(V$1,$D$1:$D$18000,)):$L$18000,),)&amp;""),"")</f>
        <v>3</v>
      </c>
      <c r="W3" s="27" t="str">
        <f ca="1">IFERROR(--(INDEX(INDIRECT("'"&amp;W$1&amp;"'!J2:J1000"),MATCH($T3&amp;$U3,INDEX($L$1:$L$18000,MATCH(W$1,$D$1:$D$18000,)):$L$18000,),)&amp;""),"")</f>
        <v/>
      </c>
      <c r="X3" s="27" t="str">
        <f ca="1">IFERROR(--(INDEX(INDIRECT("'"&amp;X$1&amp;"'!J2:J1000"),MATCH($T3&amp;$U3,INDEX($L$1:$L$18000,MATCH(X$1,$D$1:$D$18000,)):$L$18000,),)&amp;""),"")</f>
        <v/>
      </c>
      <c r="Y3" s="27" t="str">
        <f ca="1">IFERROR(--(INDEX(INDIRECT("'"&amp;Y$1&amp;"'!J2:J1000"),MATCH($T3&amp;$U3,INDEX($L$1:$L$18000,MATCH(Y$1,$D$1:$D$18000,)):$L$18000,),)&amp;""),"")</f>
        <v/>
      </c>
    </row>
    <row r="4" spans="1:32" x14ac:dyDescent="0.25">
      <c r="A4">
        <v>3</v>
      </c>
      <c r="B4" s="24" t="str">
        <f>INDEX(V$1:AF$1,A4)</f>
        <v>03 физика</v>
      </c>
      <c r="C4" s="24">
        <f t="shared" ca="1" si="0"/>
        <v>12</v>
      </c>
      <c r="D4" s="24" t="str">
        <f ca="1">IF(VLOOKUP(D3,B$2:C$19,2,)&gt;COUNTIF(D$2:D3,D3),D3,INDEX(B$2:B$19,MATCH(D3,B$2:B$19,)+1))</f>
        <v>01 русский</v>
      </c>
      <c r="E4" s="24">
        <f ca="1">COUNTIF(D$2:D4,D4)</f>
        <v>3</v>
      </c>
      <c r="F4" s="24">
        <f ca="1">IF(COUNTIFS(G$2:G4,G4,H$2:H4,H4,I$2:I4,I4,J$2:J4,J4,K$2:K4,K4)=1,F3+1,F3)</f>
        <v>3</v>
      </c>
      <c r="G4" s="24" t="str">
        <f t="shared" ca="1" si="1"/>
        <v>Агафонов </v>
      </c>
      <c r="H4" s="24" t="str">
        <f t="shared" ca="1" si="2"/>
        <v>Александр</v>
      </c>
      <c r="I4" s="24" t="str">
        <f t="shared" ca="1" si="3"/>
        <v>Валерьянович</v>
      </c>
      <c r="J4" s="24">
        <f t="shared" ca="1" si="4"/>
        <v>3450</v>
      </c>
      <c r="K4" s="24">
        <f t="shared" ca="1" si="5"/>
        <v>206474</v>
      </c>
      <c r="L4" s="24" t="str">
        <f t="shared" ca="1" si="6"/>
        <v>3450206474</v>
      </c>
      <c r="M4">
        <v>3</v>
      </c>
      <c r="N4" s="21">
        <v>9</v>
      </c>
      <c r="O4" s="22">
        <v>1</v>
      </c>
      <c r="P4" s="21">
        <v>22</v>
      </c>
      <c r="Q4" s="27" t="str">
        <f t="shared" ca="1" si="7"/>
        <v>Агафонов </v>
      </c>
      <c r="R4" s="27" t="str">
        <f t="shared" ca="1" si="8"/>
        <v>Александр</v>
      </c>
      <c r="S4" s="27" t="str">
        <f t="shared" ca="1" si="9"/>
        <v>Валерьянович</v>
      </c>
      <c r="T4" s="27">
        <f t="shared" ca="1" si="10"/>
        <v>3450</v>
      </c>
      <c r="U4" s="27">
        <f t="shared" ca="1" si="11"/>
        <v>206474</v>
      </c>
      <c r="V4" s="27">
        <f ca="1">IFERROR(--(INDEX(INDIRECT("'"&amp;V$1&amp;"'!J2:J1000"),MATCH($T4&amp;$U4,INDEX($L$1:$L$18000,MATCH(V$1,$D$1:$D$18000,)):$L$18000,),)&amp;""),"")</f>
        <v>4</v>
      </c>
      <c r="W4" s="27">
        <f ca="1">IFERROR(--(INDEX(INDIRECT("'"&amp;W$1&amp;"'!J2:J1000"),MATCH($T4&amp;$U4,INDEX($L$1:$L$18000,MATCH(W$1,$D$1:$D$18000,)):$L$18000,),)&amp;""),"")</f>
        <v>3</v>
      </c>
      <c r="X4" s="27" t="str">
        <f ca="1">IFERROR(--(INDEX(INDIRECT("'"&amp;X$1&amp;"'!J2:J1000"),MATCH($T4&amp;$U4,INDEX($L$1:$L$18000,MATCH(X$1,$D$1:$D$18000,)):$L$18000,),)&amp;""),"")</f>
        <v/>
      </c>
      <c r="Y4" s="27">
        <f ca="1">IFERROR(--(INDEX(INDIRECT("'"&amp;Y$1&amp;"'!J2:J1000"),MATCH($T4&amp;$U4,INDEX($L$1:$L$18000,MATCH(Y$1,$D$1:$D$18000,)):$L$18000,),)&amp;""),"")</f>
        <v>3</v>
      </c>
    </row>
    <row r="5" spans="1:32" x14ac:dyDescent="0.25">
      <c r="A5">
        <v>4</v>
      </c>
      <c r="B5" s="24" t="str">
        <f>INDEX(V$1:AF$1,A5)</f>
        <v>04 химия</v>
      </c>
      <c r="C5" s="24">
        <f t="shared" ca="1" si="0"/>
        <v>12</v>
      </c>
      <c r="D5" s="24" t="str">
        <f ca="1">IF(VLOOKUP(D4,B$2:C$19,2,)&gt;COUNTIF(D$2:D4,D4),D4,INDEX(B$2:B$19,MATCH(D4,B$2:B$19,)+1))</f>
        <v>01 русский</v>
      </c>
      <c r="E5" s="24">
        <f ca="1">COUNTIF(D$2:D5,D5)</f>
        <v>4</v>
      </c>
      <c r="F5" s="24">
        <f ca="1">IF(COUNTIFS(G$2:G5,G5,H$2:H5,H5,I$2:I5,I5,J$2:J5,J5,K$2:K5,K5)=1,F4+1,F4)</f>
        <v>4</v>
      </c>
      <c r="G5" s="24" t="str">
        <f t="shared" ca="1" si="1"/>
        <v>Аксёнов </v>
      </c>
      <c r="H5" s="24" t="str">
        <f t="shared" ca="1" si="2"/>
        <v>Алексей</v>
      </c>
      <c r="I5" s="24" t="str">
        <f t="shared" ca="1" si="3"/>
        <v>Васильевич</v>
      </c>
      <c r="J5" s="24">
        <f t="shared" ca="1" si="4"/>
        <v>5022</v>
      </c>
      <c r="K5" s="24">
        <f t="shared" ca="1" si="5"/>
        <v>556326</v>
      </c>
      <c r="L5" s="24" t="str">
        <f t="shared" ca="1" si="6"/>
        <v>5022556326</v>
      </c>
      <c r="M5">
        <v>4</v>
      </c>
      <c r="N5" s="21">
        <v>3</v>
      </c>
      <c r="O5" s="22">
        <v>1</v>
      </c>
      <c r="P5" s="21">
        <v>22</v>
      </c>
      <c r="Q5" s="27" t="str">
        <f t="shared" ca="1" si="7"/>
        <v>Аксёнов </v>
      </c>
      <c r="R5" s="27" t="str">
        <f t="shared" ca="1" si="8"/>
        <v>Алексей</v>
      </c>
      <c r="S5" s="27" t="str">
        <f t="shared" ca="1" si="9"/>
        <v>Васильевич</v>
      </c>
      <c r="T5" s="27">
        <f t="shared" ca="1" si="10"/>
        <v>5022</v>
      </c>
      <c r="U5" s="27">
        <f t="shared" ca="1" si="11"/>
        <v>556326</v>
      </c>
      <c r="V5" s="27">
        <f ca="1">IFERROR(--(INDEX(INDIRECT("'"&amp;V$1&amp;"'!J2:J1000"),MATCH($T5&amp;$U5,INDEX($L$1:$L$18000,MATCH(V$1,$D$1:$D$18000,)):$L$18000,),)&amp;""),"")</f>
        <v>5</v>
      </c>
      <c r="W5" s="27">
        <f ca="1">IFERROR(--(INDEX(INDIRECT("'"&amp;W$1&amp;"'!J2:J1000"),MATCH($T5&amp;$U5,INDEX($L$1:$L$18000,MATCH(W$1,$D$1:$D$18000,)):$L$18000,),)&amp;""),"")</f>
        <v>4</v>
      </c>
      <c r="X5" s="27" t="str">
        <f ca="1">IFERROR(--(INDEX(INDIRECT("'"&amp;X$1&amp;"'!J2:J1000"),MATCH($T5&amp;$U5,INDEX($L$1:$L$18000,MATCH(X$1,$D$1:$D$18000,)):$L$18000,),)&amp;""),"")</f>
        <v/>
      </c>
      <c r="Y5" s="27">
        <f ca="1">IFERROR(--(INDEX(INDIRECT("'"&amp;Y$1&amp;"'!J2:J1000"),MATCH($T5&amp;$U5,INDEX($L$1:$L$18000,MATCH(Y$1,$D$1:$D$18000,)):$L$18000,),)&amp;""),"")</f>
        <v>3</v>
      </c>
    </row>
    <row r="6" spans="1:32" x14ac:dyDescent="0.25">
      <c r="A6">
        <v>5</v>
      </c>
      <c r="B6" s="24" t="str">
        <f>INDEX(V$1:AF$1,A6)</f>
        <v>05 информатика</v>
      </c>
      <c r="C6" s="24" t="e">
        <f t="shared" ca="1" si="0"/>
        <v>#REF!</v>
      </c>
      <c r="D6" s="24" t="str">
        <f ca="1">IF(VLOOKUP(D5,B$2:C$19,2,)&gt;COUNTIF(D$2:D5,D5),D5,INDEX(B$2:B$19,MATCH(D5,B$2:B$19,)+1))</f>
        <v>01 русский</v>
      </c>
      <c r="E6" s="24">
        <f ca="1">COUNTIF(D$2:D6,D6)</f>
        <v>5</v>
      </c>
      <c r="F6" s="24">
        <f ca="1">IF(COUNTIFS(G$2:G6,G6,H$2:H6,H6,I$2:I6,I6,J$2:J6,J6,K$2:K6,K6)=1,F5+1,F5)</f>
        <v>5</v>
      </c>
      <c r="G6" s="24" t="str">
        <f t="shared" ca="1" si="1"/>
        <v>Александров </v>
      </c>
      <c r="H6" s="24" t="str">
        <f t="shared" ca="1" si="2"/>
        <v>Анато</v>
      </c>
      <c r="I6" s="24" t="str">
        <f t="shared" ca="1" si="3"/>
        <v>Венедиктович</v>
      </c>
      <c r="J6" s="24">
        <f t="shared" ca="1" si="4"/>
        <v>7294</v>
      </c>
      <c r="K6" s="24">
        <f t="shared" ca="1" si="5"/>
        <v>654227</v>
      </c>
      <c r="L6" s="24" t="str">
        <f t="shared" ca="1" si="6"/>
        <v>7294654227</v>
      </c>
      <c r="M6">
        <v>5</v>
      </c>
      <c r="N6" s="21">
        <v>4</v>
      </c>
      <c r="O6" s="22">
        <v>2</v>
      </c>
      <c r="P6" s="21">
        <v>22</v>
      </c>
      <c r="Q6" s="27" t="str">
        <f t="shared" ca="1" si="7"/>
        <v>Александров </v>
      </c>
      <c r="R6" s="27" t="str">
        <f t="shared" ca="1" si="8"/>
        <v>Анато</v>
      </c>
      <c r="S6" s="27" t="str">
        <f t="shared" ca="1" si="9"/>
        <v>Венедиктович</v>
      </c>
      <c r="T6" s="27">
        <f t="shared" ca="1" si="10"/>
        <v>7294</v>
      </c>
      <c r="U6" s="27">
        <f t="shared" ca="1" si="11"/>
        <v>654227</v>
      </c>
      <c r="V6" s="27">
        <f ca="1">IFERROR(--(INDEX(INDIRECT("'"&amp;V$1&amp;"'!J2:J1000"),MATCH($T6&amp;$U6,INDEX($L$1:$L$18000,MATCH(V$1,$D$1:$D$18000,)):$L$18000,),)&amp;""),"")</f>
        <v>2</v>
      </c>
      <c r="W6" s="27">
        <f ca="1">IFERROR(--(INDEX(INDIRECT("'"&amp;W$1&amp;"'!J2:J1000"),MATCH($T6&amp;$U6,INDEX($L$1:$L$18000,MATCH(W$1,$D$1:$D$18000,)):$L$18000,),)&amp;""),"")</f>
        <v>5</v>
      </c>
      <c r="X6" s="27" t="str">
        <f ca="1">IFERROR(--(INDEX(INDIRECT("'"&amp;X$1&amp;"'!J2:J1000"),MATCH($T6&amp;$U6,INDEX($L$1:$L$18000,MATCH(X$1,$D$1:$D$18000,)):$L$18000,),)&amp;""),"")</f>
        <v/>
      </c>
      <c r="Y6" s="27">
        <f ca="1">IFERROR(--(INDEX(INDIRECT("'"&amp;Y$1&amp;"'!J2:J1000"),MATCH($T6&amp;$U6,INDEX($L$1:$L$18000,MATCH(Y$1,$D$1:$D$18000,)):$L$18000,),)&amp;""),"")</f>
        <v>5</v>
      </c>
    </row>
    <row r="7" spans="1:32" x14ac:dyDescent="0.25">
      <c r="A7">
        <v>6</v>
      </c>
      <c r="B7" s="24" t="str">
        <f>INDEX(V$1:AF$1,A7)</f>
        <v>06 биология</v>
      </c>
      <c r="C7" s="24" t="e">
        <f t="shared" ca="1" si="0"/>
        <v>#REF!</v>
      </c>
      <c r="D7" s="24" t="str">
        <f ca="1">IF(VLOOKUP(D6,B$2:C$19,2,)&gt;COUNTIF(D$2:D6,D6),D6,INDEX(B$2:B$19,MATCH(D6,B$2:B$19,)+1))</f>
        <v>01 русский</v>
      </c>
      <c r="E7" s="24">
        <f ca="1">COUNTIF(D$2:D7,D7)</f>
        <v>6</v>
      </c>
      <c r="F7" s="24">
        <f ca="1">IF(COUNTIFS(G$2:G7,G7,H$2:H7,H7,I$2:I7,I7,J$2:J7,J7,K$2:K7,K7)=1,F6+1,F6)</f>
        <v>6</v>
      </c>
      <c r="G7" s="24" t="str">
        <f t="shared" ca="1" si="1"/>
        <v>Алексеев </v>
      </c>
      <c r="H7" s="24" t="str">
        <f t="shared" ca="1" si="2"/>
        <v>Вадим</v>
      </c>
      <c r="I7" s="24" t="str">
        <f t="shared" ca="1" si="3"/>
        <v>Викентьевич</v>
      </c>
      <c r="J7" s="24">
        <f t="shared" ca="1" si="4"/>
        <v>9171</v>
      </c>
      <c r="K7" s="24">
        <f t="shared" ca="1" si="5"/>
        <v>511578</v>
      </c>
      <c r="L7" s="24" t="str">
        <f t="shared" ca="1" si="6"/>
        <v>9171511578</v>
      </c>
      <c r="M7">
        <v>6</v>
      </c>
      <c r="N7" s="21">
        <v>5</v>
      </c>
      <c r="O7" s="22">
        <v>2</v>
      </c>
      <c r="P7" s="21">
        <v>33</v>
      </c>
      <c r="Q7" s="27" t="str">
        <f t="shared" ca="1" si="7"/>
        <v>Алексеев </v>
      </c>
      <c r="R7" s="27" t="str">
        <f t="shared" ca="1" si="8"/>
        <v>Вадим</v>
      </c>
      <c r="S7" s="27" t="str">
        <f t="shared" ca="1" si="9"/>
        <v>Викентьевич</v>
      </c>
      <c r="T7" s="27">
        <f t="shared" ca="1" si="10"/>
        <v>9171</v>
      </c>
      <c r="U7" s="27">
        <f t="shared" ca="1" si="11"/>
        <v>511578</v>
      </c>
      <c r="V7" s="27">
        <f ca="1">IFERROR(--(INDEX(INDIRECT("'"&amp;V$1&amp;"'!J2:J1000"),MATCH($T7&amp;$U7,INDEX($L$1:$L$18000,MATCH(V$1,$D$1:$D$18000,)):$L$18000,),)&amp;""),"")</f>
        <v>3</v>
      </c>
      <c r="W7" s="27">
        <f ca="1">IFERROR(--(INDEX(INDIRECT("'"&amp;W$1&amp;"'!J2:J1000"),MATCH($T7&amp;$U7,INDEX($L$1:$L$18000,MATCH(W$1,$D$1:$D$18000,)):$L$18000,),)&amp;""),"")</f>
        <v>5</v>
      </c>
      <c r="X7" s="27" t="str">
        <f ca="1">IFERROR(--(INDEX(INDIRECT("'"&amp;X$1&amp;"'!J2:J1000"),MATCH($T7&amp;$U7,INDEX($L$1:$L$18000,MATCH(X$1,$D$1:$D$18000,)):$L$18000,),)&amp;""),"")</f>
        <v/>
      </c>
      <c r="Y7" s="27">
        <f ca="1">IFERROR(--(INDEX(INDIRECT("'"&amp;Y$1&amp;"'!J2:J1000"),MATCH($T7&amp;$U7,INDEX($L$1:$L$18000,MATCH(Y$1,$D$1:$D$18000,)):$L$18000,),)&amp;""),"")</f>
        <v>4</v>
      </c>
    </row>
    <row r="8" spans="1:32" x14ac:dyDescent="0.25">
      <c r="A8">
        <v>7</v>
      </c>
      <c r="B8" s="24" t="str">
        <f>INDEX(V$1:AF$1,A8)</f>
        <v>07 итсория</v>
      </c>
      <c r="C8" s="24" t="e">
        <f t="shared" ca="1" si="0"/>
        <v>#REF!</v>
      </c>
      <c r="D8" s="24" t="str">
        <f ca="1">IF(VLOOKUP(D7,B$2:C$19,2,)&gt;COUNTIF(D$2:D7,D7),D7,INDEX(B$2:B$19,MATCH(D7,B$2:B$19,)+1))</f>
        <v>01 русский</v>
      </c>
      <c r="E8" s="24">
        <f ca="1">COUNTIF(D$2:D8,D8)</f>
        <v>7</v>
      </c>
      <c r="F8" s="24">
        <f ca="1">IF(COUNTIFS(G$2:G8,G8,H$2:H8,H8,I$2:I8,I8,J$2:J8,J8,K$2:K8,K8)=1,F7+1,F7)</f>
        <v>7</v>
      </c>
      <c r="G8" s="24" t="str">
        <f t="shared" ca="1" si="1"/>
        <v>Андреев </v>
      </c>
      <c r="H8" s="24" t="str">
        <f t="shared" ca="1" si="2"/>
        <v>Валентин</v>
      </c>
      <c r="I8" s="24" t="str">
        <f t="shared" ca="1" si="3"/>
        <v>Викторович</v>
      </c>
      <c r="J8" s="24">
        <f t="shared" ca="1" si="4"/>
        <v>7460</v>
      </c>
      <c r="K8" s="24">
        <f t="shared" ca="1" si="5"/>
        <v>424668</v>
      </c>
      <c r="L8" s="24" t="str">
        <f t="shared" ca="1" si="6"/>
        <v>7460424668</v>
      </c>
      <c r="M8">
        <v>7</v>
      </c>
      <c r="N8" s="21">
        <v>6</v>
      </c>
      <c r="O8" s="22">
        <v>2</v>
      </c>
      <c r="P8" s="21">
        <v>33</v>
      </c>
      <c r="Q8" s="27" t="str">
        <f t="shared" ca="1" si="7"/>
        <v>Андреев </v>
      </c>
      <c r="R8" s="27" t="str">
        <f t="shared" ca="1" si="8"/>
        <v>Валентин</v>
      </c>
      <c r="S8" s="27" t="str">
        <f t="shared" ca="1" si="9"/>
        <v>Викторович</v>
      </c>
      <c r="T8" s="27">
        <f t="shared" ca="1" si="10"/>
        <v>7460</v>
      </c>
      <c r="U8" s="27">
        <f t="shared" ca="1" si="11"/>
        <v>424668</v>
      </c>
      <c r="V8" s="27">
        <f ca="1">IFERROR(--(INDEX(INDIRECT("'"&amp;V$1&amp;"'!J2:J1000"),MATCH($T8&amp;$U8,INDEX($L$1:$L$18000,MATCH(V$1,$D$1:$D$18000,)):$L$18000,),)&amp;""),"")</f>
        <v>4</v>
      </c>
      <c r="W8" s="27">
        <f ca="1">IFERROR(--(INDEX(INDIRECT("'"&amp;W$1&amp;"'!J2:J1000"),MATCH($T8&amp;$U8,INDEX($L$1:$L$18000,MATCH(W$1,$D$1:$D$18000,)):$L$18000,),)&amp;""),"")</f>
        <v>4</v>
      </c>
      <c r="X8" s="27" t="str">
        <f ca="1">IFERROR(--(INDEX(INDIRECT("'"&amp;X$1&amp;"'!J2:J1000"),MATCH($T8&amp;$U8,INDEX($L$1:$L$18000,MATCH(X$1,$D$1:$D$18000,)):$L$18000,),)&amp;""),"")</f>
        <v/>
      </c>
      <c r="Y8" s="27">
        <f ca="1">IFERROR(--(INDEX(INDIRECT("'"&amp;Y$1&amp;"'!J2:J1000"),MATCH($T8&amp;$U8,INDEX($L$1:$L$18000,MATCH(Y$1,$D$1:$D$18000,)):$L$18000,),)&amp;""),"")</f>
        <v>2</v>
      </c>
    </row>
    <row r="9" spans="1:32" x14ac:dyDescent="0.25">
      <c r="A9">
        <v>8</v>
      </c>
      <c r="B9" s="24" t="str">
        <f>INDEX(V$1:AF$1,A9)</f>
        <v>08 география</v>
      </c>
      <c r="C9" s="24" t="e">
        <f t="shared" ca="1" si="0"/>
        <v>#REF!</v>
      </c>
      <c r="D9" s="24" t="str">
        <f ca="1">IF(VLOOKUP(D8,B$2:C$19,2,)&gt;COUNTIF(D$2:D8,D8),D8,INDEX(B$2:B$19,MATCH(D8,B$2:B$19,)+1))</f>
        <v>01 русский</v>
      </c>
      <c r="E9" s="24">
        <f ca="1">COUNTIF(D$2:D9,D9)</f>
        <v>8</v>
      </c>
      <c r="F9" s="24">
        <f ca="1">IF(COUNTIFS(G$2:G9,G9,H$2:H9,H9,I$2:I9,I9,J$2:J9,J9,K$2:K9,K9)=1,F8+1,F8)</f>
        <v>8</v>
      </c>
      <c r="G9" s="24" t="str">
        <f t="shared" ca="1" si="1"/>
        <v>Анисимов </v>
      </c>
      <c r="H9" s="24" t="str">
        <f t="shared" ca="1" si="2"/>
        <v>Валерий</v>
      </c>
      <c r="I9" s="24" t="str">
        <f t="shared" ca="1" si="3"/>
        <v>Виленович</v>
      </c>
      <c r="J9" s="24">
        <f t="shared" ca="1" si="4"/>
        <v>2945</v>
      </c>
      <c r="K9" s="24">
        <f t="shared" ca="1" si="5"/>
        <v>560819</v>
      </c>
      <c r="L9" s="24" t="str">
        <f t="shared" ca="1" si="6"/>
        <v>2945560819</v>
      </c>
      <c r="M9">
        <v>8</v>
      </c>
      <c r="N9" s="21">
        <v>7</v>
      </c>
      <c r="O9" s="22">
        <v>3</v>
      </c>
      <c r="P9" s="21">
        <v>33</v>
      </c>
      <c r="Q9" s="27" t="str">
        <f t="shared" ca="1" si="7"/>
        <v>Анисимов </v>
      </c>
      <c r="R9" s="27" t="str">
        <f t="shared" ca="1" si="8"/>
        <v>Валерий</v>
      </c>
      <c r="S9" s="27" t="str">
        <f t="shared" ca="1" si="9"/>
        <v>Виленович</v>
      </c>
      <c r="T9" s="27">
        <f t="shared" ca="1" si="10"/>
        <v>2945</v>
      </c>
      <c r="U9" s="27">
        <f t="shared" ca="1" si="11"/>
        <v>560819</v>
      </c>
      <c r="V9" s="27">
        <f ca="1">IFERROR(--(INDEX(INDIRECT("'"&amp;V$1&amp;"'!J2:J1000"),MATCH($T9&amp;$U9,INDEX($L$1:$L$18000,MATCH(V$1,$D$1:$D$18000,)):$L$18000,),)&amp;""),"")</f>
        <v>5</v>
      </c>
      <c r="W9" s="27">
        <f ca="1">IFERROR(--(INDEX(INDIRECT("'"&amp;W$1&amp;"'!J2:J1000"),MATCH($T9&amp;$U9,INDEX($L$1:$L$18000,MATCH(W$1,$D$1:$D$18000,)):$L$18000,),)&amp;""),"")</f>
        <v>3</v>
      </c>
      <c r="X9" s="27" t="str">
        <f ca="1">IFERROR(--(INDEX(INDIRECT("'"&amp;X$1&amp;"'!J2:J1000"),MATCH($T9&amp;$U9,INDEX($L$1:$L$18000,MATCH(X$1,$D$1:$D$18000,)):$L$18000,),)&amp;""),"")</f>
        <v/>
      </c>
      <c r="Y9" s="27" t="str">
        <f ca="1">IFERROR(--(INDEX(INDIRECT("'"&amp;Y$1&amp;"'!J2:J1000"),MATCH($T9&amp;$U9,INDEX($L$1:$L$18000,MATCH(Y$1,$D$1:$D$18000,)):$L$18000,),)&amp;""),"")</f>
        <v/>
      </c>
    </row>
    <row r="10" spans="1:32" x14ac:dyDescent="0.25">
      <c r="A10">
        <v>9</v>
      </c>
      <c r="B10" s="24" t="str">
        <f>INDEX(V$1:AF$1,A10)</f>
        <v>09 английский</v>
      </c>
      <c r="C10" s="24" t="e">
        <f t="shared" ca="1" si="0"/>
        <v>#REF!</v>
      </c>
      <c r="D10" s="24" t="str">
        <f ca="1">IF(VLOOKUP(D9,B$2:C$19,2,)&gt;COUNTIF(D$2:D9,D9),D9,INDEX(B$2:B$19,MATCH(D9,B$2:B$19,)+1))</f>
        <v>01 русский</v>
      </c>
      <c r="E10" s="24">
        <f ca="1">COUNTIF(D$2:D10,D10)</f>
        <v>9</v>
      </c>
      <c r="F10" s="24">
        <f ca="1">IF(COUNTIFS(G$2:G10,G10,H$2:H10,H10,I$2:I10,I10,J$2:J10,J10,K$2:K10,K10)=1,F9+1,F9)</f>
        <v>9</v>
      </c>
      <c r="G10" s="24" t="str">
        <f t="shared" ca="1" si="1"/>
        <v>Антонов </v>
      </c>
      <c r="H10" s="24" t="str">
        <f t="shared" ca="1" si="2"/>
        <v>Василий</v>
      </c>
      <c r="I10" s="24" t="str">
        <f t="shared" ca="1" si="3"/>
        <v>Вилорович</v>
      </c>
      <c r="J10" s="24">
        <f t="shared" ca="1" si="4"/>
        <v>2772</v>
      </c>
      <c r="K10" s="24">
        <f t="shared" ca="1" si="5"/>
        <v>792984</v>
      </c>
      <c r="L10" s="24" t="str">
        <f t="shared" ca="1" si="6"/>
        <v>2772792984</v>
      </c>
      <c r="M10">
        <v>9</v>
      </c>
      <c r="N10" s="21">
        <v>8</v>
      </c>
      <c r="O10" s="22">
        <v>3</v>
      </c>
      <c r="P10" s="21">
        <v>33</v>
      </c>
      <c r="Q10" s="27" t="str">
        <f t="shared" ca="1" si="7"/>
        <v>Антонов </v>
      </c>
      <c r="R10" s="27" t="str">
        <f t="shared" ca="1" si="8"/>
        <v>Василий</v>
      </c>
      <c r="S10" s="27" t="str">
        <f t="shared" ca="1" si="9"/>
        <v>Вилорович</v>
      </c>
      <c r="T10" s="27">
        <f t="shared" ca="1" si="10"/>
        <v>2772</v>
      </c>
      <c r="U10" s="27">
        <f t="shared" ca="1" si="11"/>
        <v>792984</v>
      </c>
      <c r="V10" s="27">
        <f ca="1">IFERROR(--(INDEX(INDIRECT("'"&amp;V$1&amp;"'!J2:J1000"),MATCH($T10&amp;$U10,INDEX($L$1:$L$18000,MATCH(V$1,$D$1:$D$18000,)):$L$18000,),)&amp;""),"")</f>
        <v>5</v>
      </c>
      <c r="W10" s="27">
        <f ca="1">IFERROR(--(INDEX(INDIRECT("'"&amp;W$1&amp;"'!J2:J1000"),MATCH($T10&amp;$U10,INDEX($L$1:$L$18000,MATCH(W$1,$D$1:$D$18000,)):$L$18000,),)&amp;""),"")</f>
        <v>4</v>
      </c>
      <c r="X10" s="27">
        <f ca="1">IFERROR(--(INDEX(INDIRECT("'"&amp;X$1&amp;"'!J2:J1000"),MATCH($T10&amp;$U10,INDEX($L$1:$L$18000,MATCH(X$1,$D$1:$D$18000,)):$L$18000,),)&amp;""),"")</f>
        <v>4</v>
      </c>
      <c r="Y10" s="27" t="str">
        <f ca="1">IFERROR(--(INDEX(INDIRECT("'"&amp;Y$1&amp;"'!J2:J1000"),MATCH($T10&amp;$U10,INDEX($L$1:$L$18000,MATCH(Y$1,$D$1:$D$18000,)):$L$18000,),)&amp;""),"")</f>
        <v/>
      </c>
    </row>
    <row r="11" spans="1:32" x14ac:dyDescent="0.25">
      <c r="A11">
        <v>10</v>
      </c>
      <c r="B11" s="24" t="str">
        <f>INDEX(V$1:AF$1,A11)</f>
        <v>12 обществознание</v>
      </c>
      <c r="C11" s="24" t="e">
        <f t="shared" ca="1" si="0"/>
        <v>#REF!</v>
      </c>
      <c r="D11" s="24" t="str">
        <f ca="1">IF(VLOOKUP(D10,B$2:C$19,2,)&gt;COUNTIF(D$2:D10,D10),D10,INDEX(B$2:B$19,MATCH(D10,B$2:B$19,)+1))</f>
        <v>01 русский</v>
      </c>
      <c r="E11" s="24">
        <f ca="1">COUNTIF(D$2:D11,D11)</f>
        <v>10</v>
      </c>
      <c r="F11" s="24">
        <f ca="1">IF(COUNTIFS(G$2:G11,G11,H$2:H11,H11,I$2:I11,I11,J$2:J11,J11,K$2:K11,K11)=1,F10+1,F10)</f>
        <v>10</v>
      </c>
      <c r="G11" s="24" t="str">
        <f t="shared" ca="1" si="1"/>
        <v>Артемьев </v>
      </c>
      <c r="H11" s="24" t="str">
        <f t="shared" ca="1" si="2"/>
        <v>Евгений</v>
      </c>
      <c r="I11" s="24" t="str">
        <f t="shared" ca="1" si="3"/>
        <v>Витальевич</v>
      </c>
      <c r="J11" s="24">
        <f t="shared" ca="1" si="4"/>
        <v>6646</v>
      </c>
      <c r="K11" s="24">
        <f t="shared" ca="1" si="5"/>
        <v>872511</v>
      </c>
      <c r="L11" s="24" t="str">
        <f t="shared" ca="1" si="6"/>
        <v>6646872511</v>
      </c>
      <c r="M11">
        <v>10</v>
      </c>
      <c r="N11" s="21">
        <v>9</v>
      </c>
      <c r="O11" s="22">
        <v>3</v>
      </c>
      <c r="P11" s="21">
        <v>505</v>
      </c>
      <c r="Q11" s="27" t="str">
        <f t="shared" ca="1" si="7"/>
        <v>Артемьев </v>
      </c>
      <c r="R11" s="27" t="str">
        <f t="shared" ca="1" si="8"/>
        <v>Евгений</v>
      </c>
      <c r="S11" s="27" t="str">
        <f t="shared" ca="1" si="9"/>
        <v>Витальевич</v>
      </c>
      <c r="T11" s="27">
        <f t="shared" ca="1" si="10"/>
        <v>6646</v>
      </c>
      <c r="U11" s="27">
        <f t="shared" ca="1" si="11"/>
        <v>872511</v>
      </c>
      <c r="V11" s="27">
        <f ca="1">IFERROR(--(INDEX(INDIRECT("'"&amp;V$1&amp;"'!J2:J1000"),MATCH($T11&amp;$U11,INDEX($L$1:$L$18000,MATCH(V$1,$D$1:$D$18000,)):$L$18000,),)&amp;""),"")</f>
        <v>4</v>
      </c>
      <c r="W11" s="27">
        <f ca="1">IFERROR(--(INDEX(INDIRECT("'"&amp;W$1&amp;"'!J2:J1000"),MATCH($T11&amp;$U11,INDEX($L$1:$L$18000,MATCH(W$1,$D$1:$D$18000,)):$L$18000,),)&amp;""),"")</f>
        <v>5</v>
      </c>
      <c r="X11" s="27" t="str">
        <f ca="1">IFERROR(--(INDEX(INDIRECT("'"&amp;X$1&amp;"'!J2:J1000"),MATCH($T11&amp;$U11,INDEX($L$1:$L$18000,MATCH(X$1,$D$1:$D$18000,)):$L$18000,),)&amp;""),"")</f>
        <v/>
      </c>
      <c r="Y11" s="27" t="str">
        <f ca="1">IFERROR(--(INDEX(INDIRECT("'"&amp;Y$1&amp;"'!J2:J1000"),MATCH($T11&amp;$U11,INDEX($L$1:$L$18000,MATCH(Y$1,$D$1:$D$18000,)):$L$18000,),)&amp;""),"")</f>
        <v/>
      </c>
    </row>
    <row r="12" spans="1:32" x14ac:dyDescent="0.25">
      <c r="A12">
        <v>11</v>
      </c>
      <c r="B12" s="24" t="str">
        <f>INDEX(V$1:AF$1,A12)</f>
        <v>18 литература</v>
      </c>
      <c r="C12" s="24" t="e">
        <f t="shared" ca="1" si="0"/>
        <v>#REF!</v>
      </c>
      <c r="D12" s="24" t="str">
        <f ca="1">IF(VLOOKUP(D11,B$2:C$19,2,)&gt;COUNTIF(D$2:D11,D11),D11,INDEX(B$2:B$19,MATCH(D11,B$2:B$19,)+1))</f>
        <v>01 русский</v>
      </c>
      <c r="E12" s="24">
        <f ca="1">COUNTIF(D$2:D12,D12)</f>
        <v>11</v>
      </c>
      <c r="F12" s="24">
        <f ca="1">IF(COUNTIFS(G$2:G12,G12,H$2:H12,H12,I$2:I12,I12,J$2:J12,J12,K$2:K12,K12)=1,F11+1,F11)</f>
        <v>11</v>
      </c>
      <c r="G12" s="24" t="str">
        <f t="shared" ca="1" si="1"/>
        <v>Архипов </v>
      </c>
      <c r="H12" s="24" t="str">
        <f t="shared" ca="1" si="2"/>
        <v>Евдоким</v>
      </c>
      <c r="I12" s="24" t="str">
        <f t="shared" ca="1" si="3"/>
        <v>Николаевич</v>
      </c>
      <c r="J12" s="24">
        <f t="shared" ca="1" si="4"/>
        <v>6014</v>
      </c>
      <c r="K12" s="24">
        <f t="shared" ca="1" si="5"/>
        <v>533744</v>
      </c>
      <c r="L12" s="24" t="str">
        <f t="shared" ca="1" si="6"/>
        <v>6014533744</v>
      </c>
      <c r="M12">
        <v>11</v>
      </c>
      <c r="N12" s="21">
        <v>10</v>
      </c>
      <c r="O12" s="22">
        <v>4</v>
      </c>
      <c r="P12" s="21">
        <v>505</v>
      </c>
      <c r="Q12" s="27" t="str">
        <f t="shared" ca="1" si="7"/>
        <v>Архипов </v>
      </c>
      <c r="R12" s="27" t="str">
        <f t="shared" ca="1" si="8"/>
        <v>Евдоким</v>
      </c>
      <c r="S12" s="27" t="str">
        <f t="shared" ca="1" si="9"/>
        <v>Николаевич</v>
      </c>
      <c r="T12" s="27">
        <f t="shared" ca="1" si="10"/>
        <v>6014</v>
      </c>
      <c r="U12" s="27">
        <f t="shared" ca="1" si="11"/>
        <v>533744</v>
      </c>
      <c r="V12" s="27">
        <f ca="1">IFERROR(--(INDEX(INDIRECT("'"&amp;V$1&amp;"'!J2:J1000"),MATCH($T12&amp;$U12,INDEX($L$1:$L$18000,MATCH(V$1,$D$1:$D$18000,)):$L$18000,),)&amp;""),"")</f>
        <v>3</v>
      </c>
      <c r="W12" s="27">
        <f ca="1">IFERROR(--(INDEX(INDIRECT("'"&amp;W$1&amp;"'!J2:J1000"),MATCH($T12&amp;$U12,INDEX($L$1:$L$18000,MATCH(W$1,$D$1:$D$18000,)):$L$18000,),)&amp;""),"")</f>
        <v>3</v>
      </c>
      <c r="X12" s="27" t="str">
        <f ca="1">IFERROR(--(INDEX(INDIRECT("'"&amp;X$1&amp;"'!J2:J1000"),MATCH($T12&amp;$U12,INDEX($L$1:$L$18000,MATCH(X$1,$D$1:$D$18000,)):$L$18000,),)&amp;""),"")</f>
        <v/>
      </c>
      <c r="Y12" s="27" t="str">
        <f ca="1">IFERROR(--(INDEX(INDIRECT("'"&amp;Y$1&amp;"'!J2:J1000"),MATCH($T12&amp;$U12,INDEX($L$1:$L$18000,MATCH(Y$1,$D$1:$D$18000,)):$L$18000,),)&amp;""),"")</f>
        <v/>
      </c>
    </row>
    <row r="13" spans="1:32" x14ac:dyDescent="0.25">
      <c r="A13">
        <v>12</v>
      </c>
      <c r="B13" s="24" t="e">
        <f>INDEX(V$1:AF$1,A13)</f>
        <v>#REF!</v>
      </c>
      <c r="C13" s="24" t="e">
        <f t="shared" ca="1" si="0"/>
        <v>#REF!</v>
      </c>
      <c r="D13" s="24" t="str">
        <f ca="1">IF(VLOOKUP(D12,B$2:C$19,2,)&gt;COUNTIF(D$2:D12,D12),D12,INDEX(B$2:B$19,MATCH(D12,B$2:B$19,)+1))</f>
        <v>01 русский</v>
      </c>
      <c r="E13" s="24">
        <f ca="1">COUNTIF(D$2:D13,D13)</f>
        <v>12</v>
      </c>
      <c r="F13" s="24">
        <f ca="1">IF(COUNTIFS(G$2:G13,G13,H$2:H13,H13,I$2:I13,I13,J$2:J13,J13,K$2:K13,K13)=1,F12+1,F12)</f>
        <v>12</v>
      </c>
      <c r="G13" s="24" t="str">
        <f t="shared" ca="1" si="1"/>
        <v>Афанасьев </v>
      </c>
      <c r="H13" s="24" t="str">
        <f t="shared" ca="1" si="2"/>
        <v>Егор</v>
      </c>
      <c r="I13" s="24" t="str">
        <f t="shared" ca="1" si="3"/>
        <v>Сергеевич</v>
      </c>
      <c r="J13" s="24">
        <f t="shared" ca="1" si="4"/>
        <v>6014</v>
      </c>
      <c r="K13" s="24">
        <f t="shared" ca="1" si="5"/>
        <v>520254</v>
      </c>
      <c r="L13" s="24" t="str">
        <f t="shared" ca="1" si="6"/>
        <v>6014520254</v>
      </c>
      <c r="M13">
        <v>12</v>
      </c>
      <c r="N13" s="21">
        <v>11</v>
      </c>
      <c r="O13" s="22">
        <v>4</v>
      </c>
      <c r="P13" s="21">
        <v>505</v>
      </c>
      <c r="Q13" s="27" t="str">
        <f t="shared" ca="1" si="7"/>
        <v>Афанасьев </v>
      </c>
      <c r="R13" s="27" t="str">
        <f t="shared" ca="1" si="8"/>
        <v>Егор</v>
      </c>
      <c r="S13" s="27" t="str">
        <f t="shared" ca="1" si="9"/>
        <v>Сергеевич</v>
      </c>
      <c r="T13" s="27">
        <f t="shared" ca="1" si="10"/>
        <v>6014</v>
      </c>
      <c r="U13" s="27">
        <f t="shared" ca="1" si="11"/>
        <v>520254</v>
      </c>
      <c r="V13" s="27">
        <f ca="1">IFERROR(--(INDEX(INDIRECT("'"&amp;V$1&amp;"'!J2:J1000"),MATCH($T13&amp;$U13,INDEX($L$1:$L$18000,MATCH(V$1,$D$1:$D$18000,)):$L$18000,),)&amp;""),"")</f>
        <v>2</v>
      </c>
      <c r="W13" s="27">
        <f ca="1">IFERROR(--(INDEX(INDIRECT("'"&amp;W$1&amp;"'!J2:J1000"),MATCH($T13&amp;$U13,INDEX($L$1:$L$18000,MATCH(W$1,$D$1:$D$18000,)):$L$18000,),)&amp;""),"")</f>
        <v>2</v>
      </c>
      <c r="X13" s="27">
        <f ca="1">IFERROR(--(INDEX(INDIRECT("'"&amp;X$1&amp;"'!J2:J1000"),MATCH($T13&amp;$U13,INDEX($L$1:$L$18000,MATCH(X$1,$D$1:$D$18000,)):$L$18000,),)&amp;""),"")</f>
        <v>5</v>
      </c>
      <c r="Y13" s="27" t="str">
        <f ca="1">IFERROR(--(INDEX(INDIRECT("'"&amp;Y$1&amp;"'!J2:J1000"),MATCH($T13&amp;$U13,INDEX($L$1:$L$18000,MATCH(Y$1,$D$1:$D$18000,)):$L$18000,),)&amp;""),"")</f>
        <v/>
      </c>
    </row>
    <row r="14" spans="1:32" x14ac:dyDescent="0.25">
      <c r="A14">
        <v>13</v>
      </c>
      <c r="B14" s="24" t="e">
        <f>INDEX(V$1:AF$1,A14)</f>
        <v>#REF!</v>
      </c>
      <c r="C14" s="24" t="e">
        <f t="shared" ca="1" si="0"/>
        <v>#REF!</v>
      </c>
      <c r="D14" s="24" t="str">
        <f ca="1">IF(VLOOKUP(D13,B$2:C$19,2,)&gt;COUNTIF(D$2:D13,D13),D13,INDEX(B$2:B$19,MATCH(D13,B$2:B$19,)+1))</f>
        <v>02 математика</v>
      </c>
      <c r="E14" s="24">
        <f ca="1">COUNTIF(D$2:D14,D14)</f>
        <v>1</v>
      </c>
      <c r="F14" s="24">
        <f ca="1">IF(COUNTIFS(G$2:G14,G14,H$2:H14,H14,I$2:I14,I14,J$2:J14,J14,K$2:K14,K14)=1,F13+1,F13)</f>
        <v>13</v>
      </c>
      <c r="G14" s="24" t="str">
        <f t="shared" ca="1" si="1"/>
        <v>Веселов </v>
      </c>
      <c r="H14" s="24" t="str">
        <f t="shared" ca="1" si="2"/>
        <v>Василий</v>
      </c>
      <c r="I14" s="24" t="str">
        <f t="shared" ca="1" si="3"/>
        <v>Вилорович</v>
      </c>
      <c r="J14" s="24">
        <f t="shared" ca="1" si="4"/>
        <v>2772</v>
      </c>
      <c r="K14" s="24">
        <f t="shared" ca="1" si="5"/>
        <v>792984</v>
      </c>
      <c r="L14" s="24" t="str">
        <f t="shared" ca="1" si="6"/>
        <v>2772792984</v>
      </c>
      <c r="M14">
        <v>13</v>
      </c>
      <c r="N14" s="21">
        <v>12</v>
      </c>
      <c r="O14" s="23">
        <v>5</v>
      </c>
      <c r="P14" s="21">
        <v>505</v>
      </c>
      <c r="Q14" s="27" t="str">
        <f t="shared" ca="1" si="7"/>
        <v>Веселов </v>
      </c>
      <c r="R14" s="27" t="str">
        <f t="shared" ca="1" si="8"/>
        <v>Василий</v>
      </c>
      <c r="S14" s="27" t="str">
        <f t="shared" ca="1" si="9"/>
        <v>Вилорович</v>
      </c>
      <c r="T14" s="27">
        <f t="shared" ca="1" si="10"/>
        <v>2772</v>
      </c>
      <c r="U14" s="27">
        <f t="shared" ca="1" si="11"/>
        <v>792984</v>
      </c>
      <c r="V14" s="27">
        <f ca="1">IFERROR(--(INDEX(INDIRECT("'"&amp;V$1&amp;"'!J2:J1000"),MATCH($T14&amp;$U14,INDEX($L$1:$L$18000,MATCH(V$1,$D$1:$D$18000,)):$L$18000,),)&amp;""),"")</f>
        <v>5</v>
      </c>
      <c r="W14" s="27">
        <f ca="1">IFERROR(--(INDEX(INDIRECT("'"&amp;W$1&amp;"'!J2:J1000"),MATCH($T14&amp;$U14,INDEX($L$1:$L$18000,MATCH(W$1,$D$1:$D$18000,)):$L$18000,),)&amp;""),"")</f>
        <v>4</v>
      </c>
      <c r="X14" s="27">
        <f ca="1">IFERROR(--(INDEX(INDIRECT("'"&amp;X$1&amp;"'!J2:J1000"),MATCH($T14&amp;$U14,INDEX($L$1:$L$18000,MATCH(X$1,$D$1:$D$18000,)):$L$18000,),)&amp;""),"")</f>
        <v>4</v>
      </c>
      <c r="Y14" s="27" t="str">
        <f ca="1">IFERROR(--(INDEX(INDIRECT("'"&amp;Y$1&amp;"'!J2:J1000"),MATCH($T14&amp;$U14,INDEX($L$1:$L$18000,MATCH(Y$1,$D$1:$D$18000,)):$L$18000,),)&amp;""),"")</f>
        <v/>
      </c>
    </row>
    <row r="15" spans="1:32" x14ac:dyDescent="0.25">
      <c r="A15">
        <v>14</v>
      </c>
      <c r="B15" s="24" t="e">
        <f>INDEX(V$1:AF$1,A15)</f>
        <v>#REF!</v>
      </c>
      <c r="C15" s="24" t="e">
        <f t="shared" ca="1" si="0"/>
        <v>#REF!</v>
      </c>
      <c r="D15" s="24" t="str">
        <f ca="1">IF(VLOOKUP(D14,B$2:C$19,2,)&gt;COUNTIF(D$2:D14,D14),D14,INDEX(B$2:B$19,MATCH(D14,B$2:B$19,)+1))</f>
        <v>02 математика</v>
      </c>
      <c r="E15" s="24">
        <f ca="1">COUNTIF(D$2:D15,D15)</f>
        <v>2</v>
      </c>
      <c r="F15" s="24">
        <f ca="1">IF(COUNTIFS(G$2:G15,G15,H$2:H15,H15,I$2:I15,I15,J$2:J15,J15,K$2:K15,K15)=1,F14+1,F14)</f>
        <v>13</v>
      </c>
      <c r="G15" s="24" t="str">
        <f t="shared" ca="1" si="1"/>
        <v>Абрамов </v>
      </c>
      <c r="H15" s="24" t="str">
        <f t="shared" ca="1" si="2"/>
        <v>Адам</v>
      </c>
      <c r="I15" s="24" t="str">
        <f t="shared" ca="1" si="3"/>
        <v>Валерианович</v>
      </c>
      <c r="J15" s="24">
        <f t="shared" ca="1" si="4"/>
        <v>2870</v>
      </c>
      <c r="K15" s="24">
        <f t="shared" ca="1" si="5"/>
        <v>250521</v>
      </c>
      <c r="L15" s="24" t="str">
        <f t="shared" ca="1" si="6"/>
        <v>2870250521</v>
      </c>
      <c r="M15">
        <v>14</v>
      </c>
      <c r="N15" s="21">
        <v>1</v>
      </c>
      <c r="O15" s="22">
        <v>1</v>
      </c>
      <c r="P15" s="21">
        <v>22</v>
      </c>
      <c r="Q15" s="27" t="str">
        <f t="shared" ca="1" si="7"/>
        <v>Васильев </v>
      </c>
      <c r="R15" s="27" t="str">
        <f t="shared" ca="1" si="8"/>
        <v>Валерий</v>
      </c>
      <c r="S15" s="27" t="str">
        <f t="shared" ca="1" si="9"/>
        <v>Виленович</v>
      </c>
      <c r="T15" s="27">
        <f t="shared" ca="1" si="10"/>
        <v>2945</v>
      </c>
      <c r="U15" s="27">
        <f t="shared" ca="1" si="11"/>
        <v>560819</v>
      </c>
      <c r="V15" s="27">
        <f ca="1">IFERROR(--(INDEX(INDIRECT("'"&amp;V$1&amp;"'!J2:J1000"),MATCH($T15&amp;$U15,INDEX($L$1:$L$18000,MATCH(V$1,$D$1:$D$18000,)):$L$18000,),)&amp;""),"")</f>
        <v>5</v>
      </c>
      <c r="W15" s="27">
        <f ca="1">IFERROR(--(INDEX(INDIRECT("'"&amp;W$1&amp;"'!J2:J1000"),MATCH($T15&amp;$U15,INDEX($L$1:$L$18000,MATCH(W$1,$D$1:$D$18000,)):$L$18000,),)&amp;""),"")</f>
        <v>3</v>
      </c>
      <c r="X15" s="27" t="str">
        <f ca="1">IFERROR(--(INDEX(INDIRECT("'"&amp;X$1&amp;"'!J2:J1000"),MATCH($T15&amp;$U15,INDEX($L$1:$L$18000,MATCH(X$1,$D$1:$D$18000,)):$L$18000,),)&amp;""),"")</f>
        <v/>
      </c>
      <c r="Y15" s="27" t="str">
        <f ca="1">IFERROR(--(INDEX(INDIRECT("'"&amp;Y$1&amp;"'!J2:J1000"),MATCH($T15&amp;$U15,INDEX($L$1:$L$18000,MATCH(Y$1,$D$1:$D$18000,)):$L$18000,),)&amp;""),"")</f>
        <v/>
      </c>
    </row>
    <row r="16" spans="1:32" x14ac:dyDescent="0.25">
      <c r="A16">
        <v>15</v>
      </c>
      <c r="B16" s="24" t="e">
        <f>INDEX(V$1:AF$1,A16)</f>
        <v>#REF!</v>
      </c>
      <c r="C16" s="24" t="e">
        <f t="shared" ca="1" si="0"/>
        <v>#REF!</v>
      </c>
      <c r="D16" s="24" t="str">
        <f ca="1">IF(VLOOKUP(D15,B$2:C$19,2,)&gt;COUNTIF(D$2:D15,D15),D15,INDEX(B$2:B$19,MATCH(D15,B$2:B$19,)+1))</f>
        <v>02 математика</v>
      </c>
      <c r="E16" s="24">
        <f ca="1">COUNTIF(D$2:D16,D16)</f>
        <v>3</v>
      </c>
      <c r="F16" s="24">
        <f ca="1">IF(COUNTIFS(G$2:G16,G16,H$2:H16,H16,I$2:I16,I16,J$2:J16,J16,K$2:K16,K16)=1,F15+1,F15)</f>
        <v>14</v>
      </c>
      <c r="G16" s="24" t="str">
        <f t="shared" ca="1" si="1"/>
        <v>Васильев </v>
      </c>
      <c r="H16" s="24" t="str">
        <f t="shared" ca="1" si="2"/>
        <v>Валерий</v>
      </c>
      <c r="I16" s="24" t="str">
        <f t="shared" ca="1" si="3"/>
        <v>Виленович</v>
      </c>
      <c r="J16" s="24">
        <f t="shared" ca="1" si="4"/>
        <v>2945</v>
      </c>
      <c r="K16" s="24">
        <f t="shared" ca="1" si="5"/>
        <v>560819</v>
      </c>
      <c r="L16" s="24" t="str">
        <f t="shared" ca="1" si="6"/>
        <v>2945560819</v>
      </c>
      <c r="M16">
        <v>15</v>
      </c>
      <c r="N16" s="21">
        <v>11</v>
      </c>
      <c r="O16" s="22">
        <v>3</v>
      </c>
      <c r="P16" s="21">
        <v>33</v>
      </c>
      <c r="Q16" s="27" t="str">
        <f t="shared" ca="1" si="7"/>
        <v>Вишняков </v>
      </c>
      <c r="R16" s="27" t="str">
        <f t="shared" ca="1" si="8"/>
        <v>Евдоким</v>
      </c>
      <c r="S16" s="27" t="str">
        <f t="shared" ca="1" si="9"/>
        <v>Николаевич</v>
      </c>
      <c r="T16" s="27">
        <f t="shared" ca="1" si="10"/>
        <v>6014</v>
      </c>
      <c r="U16" s="27">
        <f t="shared" ca="1" si="11"/>
        <v>533744</v>
      </c>
      <c r="V16" s="27">
        <f ca="1">IFERROR(--(INDEX(INDIRECT("'"&amp;V$1&amp;"'!J2:J1000"),MATCH($T16&amp;$U16,INDEX($L$1:$L$18000,MATCH(V$1,$D$1:$D$18000,)):$L$18000,),)&amp;""),"")</f>
        <v>3</v>
      </c>
      <c r="W16" s="27">
        <f ca="1">IFERROR(--(INDEX(INDIRECT("'"&amp;W$1&amp;"'!J2:J1000"),MATCH($T16&amp;$U16,INDEX($L$1:$L$18000,MATCH(W$1,$D$1:$D$18000,)):$L$18000,),)&amp;""),"")</f>
        <v>3</v>
      </c>
      <c r="X16" s="27" t="str">
        <f ca="1">IFERROR(--(INDEX(INDIRECT("'"&amp;X$1&amp;"'!J2:J1000"),MATCH($T16&amp;$U16,INDEX($L$1:$L$18000,MATCH(X$1,$D$1:$D$18000,)):$L$18000,),)&amp;""),"")</f>
        <v/>
      </c>
      <c r="Y16" s="27" t="str">
        <f ca="1">IFERROR(--(INDEX(INDIRECT("'"&amp;Y$1&amp;"'!J2:J1000"),MATCH($T16&amp;$U16,INDEX($L$1:$L$18000,MATCH(Y$1,$D$1:$D$18000,)):$L$18000,),)&amp;""),"")</f>
        <v/>
      </c>
    </row>
    <row r="17" spans="1:25" x14ac:dyDescent="0.25">
      <c r="A17">
        <v>16</v>
      </c>
      <c r="B17" s="24" t="e">
        <f>INDEX(V$1:AF$1,A17)</f>
        <v>#REF!</v>
      </c>
      <c r="C17" s="24" t="e">
        <f t="shared" ca="1" si="0"/>
        <v>#REF!</v>
      </c>
      <c r="D17" s="24" t="str">
        <f ca="1">IF(VLOOKUP(D16,B$2:C$19,2,)&gt;COUNTIF(D$2:D16,D16),D16,INDEX(B$2:B$19,MATCH(D16,B$2:B$19,)+1))</f>
        <v>02 математика</v>
      </c>
      <c r="E17" s="24">
        <f ca="1">COUNTIF(D$2:D17,D17)</f>
        <v>4</v>
      </c>
      <c r="F17" s="24">
        <f ca="1">IF(COUNTIFS(G$2:G17,G17,H$2:H17,H17,I$2:I17,I17,J$2:J17,J17,K$2:K17,K17)=1,F16+1,F16)</f>
        <v>14</v>
      </c>
      <c r="G17" s="24" t="str">
        <f t="shared" ca="1" si="1"/>
        <v>Агафонов </v>
      </c>
      <c r="H17" s="24" t="str">
        <f t="shared" ca="1" si="2"/>
        <v>Александр</v>
      </c>
      <c r="I17" s="24" t="str">
        <f t="shared" ca="1" si="3"/>
        <v>Валерьянович</v>
      </c>
      <c r="J17" s="24">
        <f t="shared" ca="1" si="4"/>
        <v>3450</v>
      </c>
      <c r="K17" s="24">
        <f t="shared" ca="1" si="5"/>
        <v>206474</v>
      </c>
      <c r="L17" s="24" t="str">
        <f t="shared" ca="1" si="6"/>
        <v>3450206474</v>
      </c>
      <c r="M17">
        <v>16</v>
      </c>
      <c r="N17" s="21">
        <v>4</v>
      </c>
      <c r="O17" s="22">
        <v>2</v>
      </c>
      <c r="P17" s="21">
        <v>22</v>
      </c>
      <c r="Q17" s="27" t="str">
        <f t="shared" ca="1" si="7"/>
        <v>Виноградов </v>
      </c>
      <c r="R17" s="27" t="str">
        <f t="shared" ca="1" si="8"/>
        <v>Евгений</v>
      </c>
      <c r="S17" s="27" t="str">
        <f t="shared" ca="1" si="9"/>
        <v>Витальевич</v>
      </c>
      <c r="T17" s="27">
        <f t="shared" ca="1" si="10"/>
        <v>6646</v>
      </c>
      <c r="U17" s="27">
        <f t="shared" ca="1" si="11"/>
        <v>872511</v>
      </c>
      <c r="V17" s="27">
        <f ca="1">IFERROR(--(INDEX(INDIRECT("'"&amp;V$1&amp;"'!J2:J1000"),MATCH($T17&amp;$U17,INDEX($L$1:$L$18000,MATCH(V$1,$D$1:$D$18000,)):$L$18000,),)&amp;""),"")</f>
        <v>4</v>
      </c>
      <c r="W17" s="27">
        <f ca="1">IFERROR(--(INDEX(INDIRECT("'"&amp;W$1&amp;"'!J2:J1000"),MATCH($T17&amp;$U17,INDEX($L$1:$L$18000,MATCH(W$1,$D$1:$D$18000,)):$L$18000,),)&amp;""),"")</f>
        <v>5</v>
      </c>
      <c r="X17" s="27" t="str">
        <f ca="1">IFERROR(--(INDEX(INDIRECT("'"&amp;X$1&amp;"'!J2:J1000"),MATCH($T17&amp;$U17,INDEX($L$1:$L$18000,MATCH(X$1,$D$1:$D$18000,)):$L$18000,),)&amp;""),"")</f>
        <v/>
      </c>
      <c r="Y17" s="27" t="str">
        <f ca="1">IFERROR(--(INDEX(INDIRECT("'"&amp;Y$1&amp;"'!J2:J1000"),MATCH($T17&amp;$U17,INDEX($L$1:$L$18000,MATCH(Y$1,$D$1:$D$18000,)):$L$18000,),)&amp;""),"")</f>
        <v/>
      </c>
    </row>
    <row r="18" spans="1:25" x14ac:dyDescent="0.25">
      <c r="A18">
        <v>17</v>
      </c>
      <c r="B18" s="24" t="e">
        <f>INDEX(V$1:AF$1,A18)</f>
        <v>#REF!</v>
      </c>
      <c r="C18" s="24" t="e">
        <f t="shared" ca="1" si="0"/>
        <v>#REF!</v>
      </c>
      <c r="D18" s="24" t="str">
        <f ca="1">IF(VLOOKUP(D17,B$2:C$19,2,)&gt;COUNTIF(D$2:D17,D17),D17,INDEX(B$2:B$19,MATCH(D17,B$2:B$19,)+1))</f>
        <v>02 математика</v>
      </c>
      <c r="E18" s="24">
        <f ca="1">COUNTIF(D$2:D18,D18)</f>
        <v>5</v>
      </c>
      <c r="F18" s="24">
        <f ca="1">IF(COUNTIFS(G$2:G18,G18,H$2:H18,H18,I$2:I18,I18,J$2:J18,J18,K$2:K18,K18)=1,F17+1,F17)</f>
        <v>14</v>
      </c>
      <c r="G18" s="24" t="str">
        <f t="shared" ca="1" si="1"/>
        <v>Аксёнов </v>
      </c>
      <c r="H18" s="24" t="str">
        <f t="shared" ca="1" si="2"/>
        <v>Алексей</v>
      </c>
      <c r="I18" s="24" t="str">
        <f t="shared" ca="1" si="3"/>
        <v>Васильевич</v>
      </c>
      <c r="J18" s="24">
        <f t="shared" ca="1" si="4"/>
        <v>5022</v>
      </c>
      <c r="K18" s="24">
        <f t="shared" ca="1" si="5"/>
        <v>556326</v>
      </c>
      <c r="L18" s="24" t="str">
        <f t="shared" ca="1" si="6"/>
        <v>5022556326</v>
      </c>
      <c r="M18">
        <v>17</v>
      </c>
      <c r="N18" s="21">
        <v>3</v>
      </c>
      <c r="O18" s="22">
        <v>3</v>
      </c>
      <c r="P18" s="21">
        <v>33</v>
      </c>
      <c r="Q18" s="27" t="str">
        <f t="shared" ca="1" si="7"/>
        <v>Авдеев </v>
      </c>
      <c r="R18" s="27" t="str">
        <f t="shared" ca="1" si="8"/>
        <v>Эдуард</v>
      </c>
      <c r="S18" s="27" t="str">
        <f t="shared" ca="1" si="9"/>
        <v>Валерьевич</v>
      </c>
      <c r="T18" s="27">
        <f t="shared" ca="1" si="10"/>
        <v>7048</v>
      </c>
      <c r="U18" s="27">
        <f t="shared" ca="1" si="11"/>
        <v>627955</v>
      </c>
      <c r="V18" s="27" t="str">
        <f ca="1">IFERROR(--(INDEX(INDIRECT("'"&amp;V$1&amp;"'!J2:J1000"),MATCH($T18&amp;$U18,INDEX($L$1:$L$18000,MATCH(V$1,$D$1:$D$18000,)):$L$18000,),)&amp;""),"")</f>
        <v/>
      </c>
      <c r="W18" s="27">
        <f ca="1">IFERROR(--(INDEX(INDIRECT("'"&amp;W$1&amp;"'!J2:J1000"),MATCH($T18&amp;$U18,INDEX($L$1:$L$18000,MATCH(W$1,$D$1:$D$18000,)):$L$18000,),)&amp;""),"")</f>
        <v>3</v>
      </c>
      <c r="X18" s="27" t="str">
        <f ca="1">IFERROR(--(INDEX(INDIRECT("'"&amp;X$1&amp;"'!J2:J1000"),MATCH($T18&amp;$U18,INDEX($L$1:$L$18000,MATCH(X$1,$D$1:$D$18000,)):$L$18000,),)&amp;""),"")</f>
        <v/>
      </c>
      <c r="Y18" s="27">
        <f ca="1">IFERROR(--(INDEX(INDIRECT("'"&amp;Y$1&amp;"'!J2:J1000"),MATCH($T18&amp;$U18,INDEX($L$1:$L$18000,MATCH(Y$1,$D$1:$D$18000,)):$L$18000,),)&amp;""),"")</f>
        <v>2</v>
      </c>
    </row>
    <row r="19" spans="1:25" x14ac:dyDescent="0.25">
      <c r="A19">
        <v>18</v>
      </c>
      <c r="B19" s="24" t="e">
        <f>INDEX(V$1:AF$1,A19)</f>
        <v>#REF!</v>
      </c>
      <c r="C19" s="24" t="e">
        <f t="shared" ca="1" si="0"/>
        <v>#REF!</v>
      </c>
      <c r="D19" s="24" t="str">
        <f ca="1">IF(VLOOKUP(D18,B$2:C$19,2,)&gt;COUNTIF(D$2:D18,D18),D18,INDEX(B$2:B$19,MATCH(D18,B$2:B$19,)+1))</f>
        <v>02 математика</v>
      </c>
      <c r="E19" s="24">
        <f ca="1">COUNTIF(D$2:D19,D19)</f>
        <v>6</v>
      </c>
      <c r="F19" s="24">
        <f ca="1">IF(COUNTIFS(G$2:G19,G19,H$2:H19,H19,I$2:I19,I19,J$2:J19,J19,K$2:K19,K19)=1,F18+1,F18)</f>
        <v>15</v>
      </c>
      <c r="G19" s="24" t="str">
        <f t="shared" ca="1" si="1"/>
        <v>Вишняков </v>
      </c>
      <c r="H19" s="24" t="str">
        <f t="shared" ca="1" si="2"/>
        <v>Евдоким</v>
      </c>
      <c r="I19" s="24" t="str">
        <f t="shared" ca="1" si="3"/>
        <v>Николаевич</v>
      </c>
      <c r="J19" s="24">
        <f t="shared" ca="1" si="4"/>
        <v>6014</v>
      </c>
      <c r="K19" s="24">
        <f t="shared" ca="1" si="5"/>
        <v>533744</v>
      </c>
      <c r="L19" s="24" t="str">
        <f t="shared" ca="1" si="6"/>
        <v>6014533744</v>
      </c>
      <c r="M19">
        <v>18</v>
      </c>
      <c r="N19" s="21">
        <v>10</v>
      </c>
      <c r="O19" s="22">
        <v>2</v>
      </c>
      <c r="P19" s="21">
        <v>33</v>
      </c>
      <c r="Q19" s="27" t="str">
        <f t="shared" ca="1" si="7"/>
        <v>Быков </v>
      </c>
      <c r="R19" s="27" t="str">
        <f t="shared" ca="1" si="8"/>
        <v>Валентин</v>
      </c>
      <c r="S19" s="27" t="str">
        <f t="shared" ca="1" si="9"/>
        <v>Викторович</v>
      </c>
      <c r="T19" s="27">
        <f t="shared" ca="1" si="10"/>
        <v>7460</v>
      </c>
      <c r="U19" s="27">
        <f t="shared" ca="1" si="11"/>
        <v>424668</v>
      </c>
      <c r="V19" s="27">
        <f ca="1">IFERROR(--(INDEX(INDIRECT("'"&amp;V$1&amp;"'!J2:J1000"),MATCH($T19&amp;$U19,INDEX($L$1:$L$18000,MATCH(V$1,$D$1:$D$18000,)):$L$18000,),)&amp;""),"")</f>
        <v>4</v>
      </c>
      <c r="W19" s="27">
        <f ca="1">IFERROR(--(INDEX(INDIRECT("'"&amp;W$1&amp;"'!J2:J1000"),MATCH($T19&amp;$U19,INDEX($L$1:$L$18000,MATCH(W$1,$D$1:$D$18000,)):$L$18000,),)&amp;""),"")</f>
        <v>4</v>
      </c>
      <c r="X19" s="27" t="str">
        <f ca="1">IFERROR(--(INDEX(INDIRECT("'"&amp;X$1&amp;"'!J2:J1000"),MATCH($T19&amp;$U19,INDEX($L$1:$L$18000,MATCH(X$1,$D$1:$D$18000,)):$L$18000,),)&amp;""),"")</f>
        <v/>
      </c>
      <c r="Y19" s="27">
        <f ca="1">IFERROR(--(INDEX(INDIRECT("'"&amp;Y$1&amp;"'!J2:J1000"),MATCH($T19&amp;$U19,INDEX($L$1:$L$18000,MATCH(Y$1,$D$1:$D$18000,)):$L$18000,),)&amp;""),"")</f>
        <v>2</v>
      </c>
    </row>
    <row r="20" spans="1:25" x14ac:dyDescent="0.25">
      <c r="D20" s="24" t="str">
        <f ca="1">IF(VLOOKUP(D19,B$2:C$19,2,)&gt;COUNTIF(D$2:D19,D19),D19,INDEX(B$2:B$19,MATCH(D19,B$2:B$19,)+1))</f>
        <v>02 математика</v>
      </c>
      <c r="E20" s="24">
        <f ca="1">COUNTIF(D$2:D20,D20)</f>
        <v>7</v>
      </c>
      <c r="F20" s="24">
        <f ca="1">IF(COUNTIFS(G$2:G20,G20,H$2:H20,H20,I$2:I20,I20,J$2:J20,J20,K$2:K20,K20)=1,F19+1,F19)</f>
        <v>15</v>
      </c>
      <c r="G20" s="24" t="str">
        <f t="shared" ca="1" si="1"/>
        <v>Афанасьев </v>
      </c>
      <c r="H20" s="24" t="str">
        <f t="shared" ca="1" si="2"/>
        <v>Егор</v>
      </c>
      <c r="I20" s="24" t="str">
        <f t="shared" ca="1" si="3"/>
        <v>Сергеевич</v>
      </c>
      <c r="J20" s="24">
        <f t="shared" ca="1" si="4"/>
        <v>6014</v>
      </c>
      <c r="K20" s="24">
        <f t="shared" ca="1" si="5"/>
        <v>520254</v>
      </c>
      <c r="L20" s="24" t="str">
        <f t="shared" ca="1" si="6"/>
        <v>6014520254</v>
      </c>
      <c r="M20">
        <v>19</v>
      </c>
      <c r="N20" s="21">
        <v>1</v>
      </c>
      <c r="O20" s="22">
        <v>3</v>
      </c>
      <c r="P20" s="21">
        <v>505</v>
      </c>
      <c r="Q20" s="27" t="str">
        <f t="shared" ca="1" si="7"/>
        <v>Быков </v>
      </c>
      <c r="R20" s="27" t="str">
        <f t="shared" ca="1" si="8"/>
        <v>Александр</v>
      </c>
      <c r="S20" s="27" t="str">
        <f t="shared" ca="1" si="9"/>
        <v>Валерьянович</v>
      </c>
      <c r="T20" s="27">
        <f t="shared" ca="1" si="10"/>
        <v>3450</v>
      </c>
      <c r="U20" s="27">
        <f t="shared" ca="1" si="11"/>
        <v>126474</v>
      </c>
      <c r="V20" s="27" t="str">
        <f ca="1">IFERROR(--(INDEX(INDIRECT("'"&amp;V$1&amp;"'!J2:J1000"),MATCH($T20&amp;$U20,INDEX($L$1:$L$18000,MATCH(V$1,$D$1:$D$18000,)):$L$18000,),)&amp;""),"")</f>
        <v/>
      </c>
      <c r="W20" s="27" t="str">
        <f ca="1">IFERROR(--(INDEX(INDIRECT("'"&amp;W$1&amp;"'!J2:J1000"),MATCH($T20&amp;$U20,INDEX($L$1:$L$18000,MATCH(W$1,$D$1:$D$18000,)):$L$18000,),)&amp;""),"")</f>
        <v/>
      </c>
      <c r="X20" s="27" t="str">
        <f ca="1">IFERROR(--(INDEX(INDIRECT("'"&amp;X$1&amp;"'!J2:J1000"),MATCH($T20&amp;$U20,INDEX($L$1:$L$18000,MATCH(X$1,$D$1:$D$18000,)):$L$18000,),)&amp;""),"")</f>
        <v/>
      </c>
      <c r="Y20" s="27" t="str">
        <f ca="1">IFERROR(--(INDEX(INDIRECT("'"&amp;Y$1&amp;"'!J2:J1000"),MATCH($T20&amp;$U20,INDEX($L$1:$L$18000,MATCH(Y$1,$D$1:$D$18000,)):$L$18000,),)&amp;""),"")</f>
        <v/>
      </c>
    </row>
    <row r="21" spans="1:25" x14ac:dyDescent="0.25">
      <c r="D21" s="24" t="str">
        <f ca="1">IF(VLOOKUP(D20,B$2:C$19,2,)&gt;COUNTIF(D$2:D20,D20),D20,INDEX(B$2:B$19,MATCH(D20,B$2:B$19,)+1))</f>
        <v>02 математика</v>
      </c>
      <c r="E21" s="24">
        <f ca="1">COUNTIF(D$2:D21,D21)</f>
        <v>8</v>
      </c>
      <c r="F21" s="24">
        <f ca="1">IF(COUNTIFS(G$2:G21,G21,H$2:H21,H21,I$2:I21,I21,J$2:J21,J21,K$2:K21,K21)=1,F20+1,F20)</f>
        <v>16</v>
      </c>
      <c r="G21" s="24" t="str">
        <f t="shared" ca="1" si="1"/>
        <v>Виноградов </v>
      </c>
      <c r="H21" s="24" t="str">
        <f t="shared" ca="1" si="2"/>
        <v>Евгений</v>
      </c>
      <c r="I21" s="24" t="str">
        <f t="shared" ca="1" si="3"/>
        <v>Витальевич</v>
      </c>
      <c r="J21" s="24">
        <f t="shared" ca="1" si="4"/>
        <v>6646</v>
      </c>
      <c r="K21" s="24">
        <f t="shared" ca="1" si="5"/>
        <v>872511</v>
      </c>
      <c r="L21" s="24" t="str">
        <f t="shared" ca="1" si="6"/>
        <v>6646872511</v>
      </c>
      <c r="M21">
        <v>20</v>
      </c>
      <c r="N21" s="21">
        <v>6</v>
      </c>
      <c r="O21" s="22">
        <v>2</v>
      </c>
      <c r="P21" s="21">
        <v>33</v>
      </c>
      <c r="Q21" s="27" t="str">
        <f t="shared" ca="1" si="7"/>
        <v>Вишняков </v>
      </c>
      <c r="R21" s="27" t="str">
        <f t="shared" ca="1" si="8"/>
        <v>Валентин</v>
      </c>
      <c r="S21" s="27" t="str">
        <f t="shared" ca="1" si="9"/>
        <v>Викторович</v>
      </c>
      <c r="T21" s="27">
        <f t="shared" ca="1" si="10"/>
        <v>7460</v>
      </c>
      <c r="U21" s="27">
        <f t="shared" ca="1" si="11"/>
        <v>424238</v>
      </c>
      <c r="V21" s="27" t="str">
        <f ca="1">IFERROR(--(INDEX(INDIRECT("'"&amp;V$1&amp;"'!J2:J1000"),MATCH($T21&amp;$U21,INDEX($L$1:$L$18000,MATCH(V$1,$D$1:$D$18000,)):$L$18000,),)&amp;""),"")</f>
        <v/>
      </c>
      <c r="W21" s="27" t="str">
        <f ca="1">IFERROR(--(INDEX(INDIRECT("'"&amp;W$1&amp;"'!J2:J1000"),MATCH($T21&amp;$U21,INDEX($L$1:$L$18000,MATCH(W$1,$D$1:$D$18000,)):$L$18000,),)&amp;""),"")</f>
        <v/>
      </c>
      <c r="X21" s="27" t="str">
        <f ca="1">IFERROR(--(INDEX(INDIRECT("'"&amp;X$1&amp;"'!J2:J1000"),MATCH($T21&amp;$U21,INDEX($L$1:$L$18000,MATCH(X$1,$D$1:$D$18000,)):$L$18000,),)&amp;""),"")</f>
        <v/>
      </c>
      <c r="Y21" s="27" t="str">
        <f ca="1">IFERROR(--(INDEX(INDIRECT("'"&amp;Y$1&amp;"'!J2:J1000"),MATCH($T21&amp;$U21,INDEX($L$1:$L$18000,MATCH(Y$1,$D$1:$D$18000,)):$L$18000,),)&amp;""),"")</f>
        <v/>
      </c>
    </row>
    <row r="22" spans="1:25" x14ac:dyDescent="0.25">
      <c r="D22" s="24" t="str">
        <f ca="1">IF(VLOOKUP(D21,B$2:C$19,2,)&gt;COUNTIF(D$2:D21,D21),D21,INDEX(B$2:B$19,MATCH(D21,B$2:B$19,)+1))</f>
        <v>02 математика</v>
      </c>
      <c r="E22" s="24">
        <f ca="1">COUNTIF(D$2:D22,D22)</f>
        <v>9</v>
      </c>
      <c r="F22" s="24">
        <f ca="1">IF(COUNTIFS(G$2:G22,G22,H$2:H22,H22,I$2:I22,I22,J$2:J22,J22,K$2:K22,K22)=1,F21+1,F21)</f>
        <v>17</v>
      </c>
      <c r="G22" s="24" t="str">
        <f t="shared" ca="1" si="1"/>
        <v>Авдеев </v>
      </c>
      <c r="H22" s="24" t="str">
        <f t="shared" ca="1" si="2"/>
        <v>Эдуард</v>
      </c>
      <c r="I22" s="24" t="str">
        <f t="shared" ca="1" si="3"/>
        <v>Валерьевич</v>
      </c>
      <c r="J22" s="24">
        <f t="shared" ca="1" si="4"/>
        <v>7048</v>
      </c>
      <c r="K22" s="24">
        <f t="shared" ca="1" si="5"/>
        <v>627955</v>
      </c>
      <c r="L22" s="24" t="str">
        <f t="shared" ca="1" si="6"/>
        <v>7048627955</v>
      </c>
      <c r="M22">
        <v>21</v>
      </c>
      <c r="N22" s="21">
        <v>8</v>
      </c>
      <c r="O22" s="22">
        <v>4</v>
      </c>
      <c r="P22" s="21">
        <v>505</v>
      </c>
      <c r="Q22" s="27" t="str">
        <f t="shared" ca="1" si="7"/>
        <v>Васильев </v>
      </c>
      <c r="R22" s="27" t="str">
        <f t="shared" ca="1" si="8"/>
        <v>Алексей</v>
      </c>
      <c r="S22" s="27" t="str">
        <f t="shared" ca="1" si="9"/>
        <v>Васильевич</v>
      </c>
      <c r="T22" s="27">
        <f t="shared" ca="1" si="10"/>
        <v>5022</v>
      </c>
      <c r="U22" s="27">
        <f t="shared" ca="1" si="11"/>
        <v>426326</v>
      </c>
      <c r="V22" s="27" t="str">
        <f ca="1">IFERROR(--(INDEX(INDIRECT("'"&amp;V$1&amp;"'!J2:J1000"),MATCH($T22&amp;$U22,INDEX($L$1:$L$18000,MATCH(V$1,$D$1:$D$18000,)):$L$18000,),)&amp;""),"")</f>
        <v/>
      </c>
      <c r="W22" s="27" t="str">
        <f ca="1">IFERROR(--(INDEX(INDIRECT("'"&amp;W$1&amp;"'!J2:J1000"),MATCH($T22&amp;$U22,INDEX($L$1:$L$18000,MATCH(W$1,$D$1:$D$18000,)):$L$18000,),)&amp;""),"")</f>
        <v/>
      </c>
      <c r="X22" s="27" t="str">
        <f ca="1">IFERROR(--(INDEX(INDIRECT("'"&amp;X$1&amp;"'!J2:J1000"),MATCH($T22&amp;$U22,INDEX($L$1:$L$18000,MATCH(X$1,$D$1:$D$18000,)):$L$18000,),)&amp;""),"")</f>
        <v/>
      </c>
      <c r="Y22" s="27" t="str">
        <f ca="1">IFERROR(--(INDEX(INDIRECT("'"&amp;Y$1&amp;"'!J2:J1000"),MATCH($T22&amp;$U22,INDEX($L$1:$L$18000,MATCH(Y$1,$D$1:$D$18000,)):$L$18000,),)&amp;""),"")</f>
        <v/>
      </c>
    </row>
    <row r="23" spans="1:25" x14ac:dyDescent="0.25">
      <c r="D23" s="24" t="str">
        <f ca="1">IF(VLOOKUP(D22,B$2:C$19,2,)&gt;COUNTIF(D$2:D22,D22),D22,INDEX(B$2:B$19,MATCH(D22,B$2:B$19,)+1))</f>
        <v>02 математика</v>
      </c>
      <c r="E23" s="24">
        <f ca="1">COUNTIF(D$2:D23,D23)</f>
        <v>10</v>
      </c>
      <c r="F23" s="24">
        <f ca="1">IF(COUNTIFS(G$2:G23,G23,H$2:H23,H23,I$2:I23,I23,J$2:J23,J23,K$2:K23,K23)=1,F22+1,F22)</f>
        <v>17</v>
      </c>
      <c r="G23" s="24" t="str">
        <f t="shared" ca="1" si="1"/>
        <v>Александров </v>
      </c>
      <c r="H23" s="24" t="str">
        <f t="shared" ca="1" si="2"/>
        <v>Анато</v>
      </c>
      <c r="I23" s="24" t="str">
        <f t="shared" ca="1" si="3"/>
        <v>Венедиктович</v>
      </c>
      <c r="J23" s="24">
        <f t="shared" ca="1" si="4"/>
        <v>7294</v>
      </c>
      <c r="K23" s="24">
        <f t="shared" ca="1" si="5"/>
        <v>654227</v>
      </c>
      <c r="L23" s="24" t="str">
        <f t="shared" ca="1" si="6"/>
        <v>7294654227</v>
      </c>
      <c r="M23">
        <v>22</v>
      </c>
      <c r="N23" s="21">
        <v>3</v>
      </c>
      <c r="O23" s="22">
        <v>3</v>
      </c>
      <c r="P23" s="21">
        <v>33</v>
      </c>
      <c r="Q23" s="27" t="str">
        <f t="shared" ca="1" si="7"/>
        <v>Виноградов </v>
      </c>
      <c r="R23" s="27" t="str">
        <f t="shared" ca="1" si="8"/>
        <v>Вадим</v>
      </c>
      <c r="S23" s="27" t="str">
        <f t="shared" ca="1" si="9"/>
        <v>Викентьевич</v>
      </c>
      <c r="T23" s="27">
        <f t="shared" ca="1" si="10"/>
        <v>9171</v>
      </c>
      <c r="U23" s="27">
        <f t="shared" ca="1" si="11"/>
        <v>533578</v>
      </c>
      <c r="V23" s="27" t="str">
        <f ca="1">IFERROR(--(INDEX(INDIRECT("'"&amp;V$1&amp;"'!J2:J1000"),MATCH($T23&amp;$U23,INDEX($L$1:$L$18000,MATCH(V$1,$D$1:$D$18000,)):$L$18000,),)&amp;""),"")</f>
        <v/>
      </c>
      <c r="W23" s="27" t="str">
        <f ca="1">IFERROR(--(INDEX(INDIRECT("'"&amp;W$1&amp;"'!J2:J1000"),MATCH($T23&amp;$U23,INDEX($L$1:$L$18000,MATCH(W$1,$D$1:$D$18000,)):$L$18000,),)&amp;""),"")</f>
        <v/>
      </c>
      <c r="X23" s="27">
        <f ca="1">IFERROR(--(INDEX(INDIRECT("'"&amp;X$1&amp;"'!J2:J1000"),MATCH($T23&amp;$U23,INDEX($L$1:$L$18000,MATCH(X$1,$D$1:$D$18000,)):$L$18000,),)&amp;""),"")</f>
        <v>4</v>
      </c>
      <c r="Y23" s="27" t="str">
        <f ca="1">IFERROR(--(INDEX(INDIRECT("'"&amp;Y$1&amp;"'!J2:J1000"),MATCH($T23&amp;$U23,INDEX($L$1:$L$18000,MATCH(Y$1,$D$1:$D$18000,)):$L$18000,),)&amp;""),"")</f>
        <v/>
      </c>
    </row>
    <row r="24" spans="1:25" x14ac:dyDescent="0.25">
      <c r="D24" s="24" t="str">
        <f ca="1">IF(VLOOKUP(D23,B$2:C$19,2,)&gt;COUNTIF(D$2:D23,D23),D23,INDEX(B$2:B$19,MATCH(D23,B$2:B$19,)+1))</f>
        <v>02 математика</v>
      </c>
      <c r="E24" s="24">
        <f ca="1">COUNTIF(D$2:D24,D24)</f>
        <v>11</v>
      </c>
      <c r="F24" s="24">
        <f ca="1">IF(COUNTIFS(G$2:G24,G24,H$2:H24,H24,I$2:I24,I24,J$2:J24,J24,K$2:K24,K24)=1,F23+1,F23)</f>
        <v>18</v>
      </c>
      <c r="G24" s="24" t="str">
        <f t="shared" ca="1" si="1"/>
        <v>Быков </v>
      </c>
      <c r="H24" s="24" t="str">
        <f t="shared" ca="1" si="2"/>
        <v>Валентин</v>
      </c>
      <c r="I24" s="24" t="str">
        <f t="shared" ca="1" si="3"/>
        <v>Викторович</v>
      </c>
      <c r="J24" s="24">
        <f t="shared" ca="1" si="4"/>
        <v>7460</v>
      </c>
      <c r="K24" s="24">
        <f t="shared" ca="1" si="5"/>
        <v>424668</v>
      </c>
      <c r="L24" s="24" t="str">
        <f t="shared" ca="1" si="6"/>
        <v>7460424668</v>
      </c>
      <c r="M24">
        <v>23</v>
      </c>
      <c r="N24" s="21">
        <v>6</v>
      </c>
      <c r="O24" s="22">
        <v>4</v>
      </c>
      <c r="P24" s="21">
        <v>505</v>
      </c>
      <c r="Q24" s="27" t="str">
        <f t="shared" ca="1" si="7"/>
        <v>Веселов </v>
      </c>
      <c r="R24" s="27" t="str">
        <f t="shared" ca="1" si="8"/>
        <v>Анато</v>
      </c>
      <c r="S24" s="27" t="str">
        <f t="shared" ca="1" si="9"/>
        <v>Венедиктович</v>
      </c>
      <c r="T24" s="27">
        <f t="shared" ca="1" si="10"/>
        <v>7294</v>
      </c>
      <c r="U24" s="27">
        <f t="shared" ca="1" si="11"/>
        <v>657627</v>
      </c>
      <c r="V24" s="27" t="str">
        <f ca="1">IFERROR(--(INDEX(INDIRECT("'"&amp;V$1&amp;"'!J2:J1000"),MATCH($T24&amp;$U24,INDEX($L$1:$L$18000,MATCH(V$1,$D$1:$D$18000,)):$L$18000,),)&amp;""),"")</f>
        <v/>
      </c>
      <c r="W24" s="27" t="str">
        <f ca="1">IFERROR(--(INDEX(INDIRECT("'"&amp;W$1&amp;"'!J2:J1000"),MATCH($T24&amp;$U24,INDEX($L$1:$L$18000,MATCH(W$1,$D$1:$D$18000,)):$L$18000,),)&amp;""),"")</f>
        <v/>
      </c>
      <c r="X24" s="27" t="str">
        <f ca="1">IFERROR(--(INDEX(INDIRECT("'"&amp;X$1&amp;"'!J2:J1000"),MATCH($T24&amp;$U24,INDEX($L$1:$L$18000,MATCH(X$1,$D$1:$D$18000,)):$L$18000,),)&amp;""),"")</f>
        <v/>
      </c>
      <c r="Y24" s="27" t="str">
        <f ca="1">IFERROR(--(INDEX(INDIRECT("'"&amp;Y$1&amp;"'!J2:J1000"),MATCH($T24&amp;$U24,INDEX($L$1:$L$18000,MATCH(Y$1,$D$1:$D$18000,)):$L$18000,),)&amp;""),"")</f>
        <v/>
      </c>
    </row>
    <row r="25" spans="1:25" x14ac:dyDescent="0.25">
      <c r="D25" s="24" t="str">
        <f ca="1">IF(VLOOKUP(D24,B$2:C$19,2,)&gt;COUNTIF(D$2:D24,D24),D24,INDEX(B$2:B$19,MATCH(D24,B$2:B$19,)+1))</f>
        <v>02 математика</v>
      </c>
      <c r="E25" s="24">
        <f ca="1">COUNTIF(D$2:D25,D25)</f>
        <v>12</v>
      </c>
      <c r="F25" s="24">
        <f ca="1">IF(COUNTIFS(G$2:G25,G25,H$2:H25,H25,I$2:I25,I25,J$2:J25,J25,K$2:K25,K25)=1,F24+1,F24)</f>
        <v>18</v>
      </c>
      <c r="G25" s="24" t="str">
        <f t="shared" ca="1" si="1"/>
        <v>Алексеев </v>
      </c>
      <c r="H25" s="24" t="str">
        <f t="shared" ca="1" si="2"/>
        <v>Вадим</v>
      </c>
      <c r="I25" s="24" t="str">
        <f t="shared" ca="1" si="3"/>
        <v>Викентьевич</v>
      </c>
      <c r="J25" s="24">
        <f t="shared" ca="1" si="4"/>
        <v>9171</v>
      </c>
      <c r="K25" s="24">
        <f t="shared" ca="1" si="5"/>
        <v>511578</v>
      </c>
      <c r="L25" s="24" t="str">
        <f t="shared" ca="1" si="6"/>
        <v>9171511578</v>
      </c>
      <c r="M25">
        <v>24</v>
      </c>
      <c r="N25" s="21">
        <v>10</v>
      </c>
      <c r="O25" s="22">
        <v>3</v>
      </c>
      <c r="P25" s="21">
        <v>33</v>
      </c>
      <c r="Q25" s="27" t="str">
        <f t="shared" ca="1" si="7"/>
        <v>Дорофеев </v>
      </c>
      <c r="R25" s="27" t="str">
        <f t="shared" ca="1" si="8"/>
        <v>Василий</v>
      </c>
      <c r="S25" s="27" t="str">
        <f t="shared" ca="1" si="9"/>
        <v>Вилорович</v>
      </c>
      <c r="T25" s="27">
        <f t="shared" ca="1" si="10"/>
        <v>2772</v>
      </c>
      <c r="U25" s="27">
        <f t="shared" ca="1" si="11"/>
        <v>797484</v>
      </c>
      <c r="V25" s="27" t="str">
        <f ca="1">IFERROR(--(INDEX(INDIRECT("'"&amp;V$1&amp;"'!J2:J1000"),MATCH($T25&amp;$U25,INDEX($L$1:$L$18000,MATCH(V$1,$D$1:$D$18000,)):$L$18000,),)&amp;""),"")</f>
        <v/>
      </c>
      <c r="W25" s="27" t="str">
        <f ca="1">IFERROR(--(INDEX(INDIRECT("'"&amp;W$1&amp;"'!J2:J1000"),MATCH($T25&amp;$U25,INDEX($L$1:$L$18000,MATCH(W$1,$D$1:$D$18000,)):$L$18000,),)&amp;""),"")</f>
        <v/>
      </c>
      <c r="X25" s="27" t="str">
        <f ca="1">IFERROR(--(INDEX(INDIRECT("'"&amp;X$1&amp;"'!J2:J1000"),MATCH($T25&amp;$U25,INDEX($L$1:$L$18000,MATCH(X$1,$D$1:$D$18000,)):$L$18000,),)&amp;""),"")</f>
        <v/>
      </c>
      <c r="Y25" s="27">
        <f ca="1">IFERROR(--(INDEX(INDIRECT("'"&amp;Y$1&amp;"'!J2:J1000"),MATCH($T25&amp;$U25,INDEX($L$1:$L$18000,MATCH(Y$1,$D$1:$D$18000,)):$L$18000,),)&amp;""),"")</f>
        <v>4</v>
      </c>
    </row>
    <row r="26" spans="1:25" x14ac:dyDescent="0.25">
      <c r="D26" s="24" t="str">
        <f ca="1">IF(VLOOKUP(D25,B$2:C$19,2,)&gt;COUNTIF(D$2:D25,D25),D25,INDEX(B$2:B$19,MATCH(D25,B$2:B$19,)+1))</f>
        <v>03 физика</v>
      </c>
      <c r="E26" s="24">
        <f ca="1">COUNTIF(D$2:D26,D26)</f>
        <v>1</v>
      </c>
      <c r="F26" s="24">
        <f ca="1">IF(COUNTIFS(G$2:G26,G26,H$2:H26,H26,I$2:I26,I26,J$2:J26,J26,K$2:K26,K26)=1,F25+1,F25)</f>
        <v>19</v>
      </c>
      <c r="G26" s="24" t="str">
        <f t="shared" ca="1" si="1"/>
        <v>Быков </v>
      </c>
      <c r="H26" s="24" t="str">
        <f t="shared" ca="1" si="2"/>
        <v>Александр</v>
      </c>
      <c r="I26" s="24" t="str">
        <f t="shared" ca="1" si="3"/>
        <v>Валерьянович</v>
      </c>
      <c r="J26" s="24">
        <f t="shared" ca="1" si="4"/>
        <v>3450</v>
      </c>
      <c r="K26" s="24">
        <f t="shared" ca="1" si="5"/>
        <v>126474</v>
      </c>
      <c r="L26" s="24" t="str">
        <f t="shared" ca="1" si="6"/>
        <v>3450126474</v>
      </c>
      <c r="M26">
        <v>25</v>
      </c>
      <c r="N26" s="21">
        <v>4</v>
      </c>
      <c r="O26" s="22">
        <v>3</v>
      </c>
      <c r="P26" s="21">
        <v>505</v>
      </c>
      <c r="Q26" s="27" t="str">
        <f t="shared" ca="1" si="7"/>
        <v>Дьячков </v>
      </c>
      <c r="R26" s="27" t="str">
        <f t="shared" ca="1" si="8"/>
        <v>Евдоким</v>
      </c>
      <c r="S26" s="27" t="str">
        <f t="shared" ca="1" si="9"/>
        <v>Николаевич</v>
      </c>
      <c r="T26" s="27">
        <f t="shared" ca="1" si="10"/>
        <v>6014</v>
      </c>
      <c r="U26" s="27">
        <f t="shared" ca="1" si="11"/>
        <v>453744</v>
      </c>
      <c r="V26" s="27" t="str">
        <f ca="1">IFERROR(--(INDEX(INDIRECT("'"&amp;V$1&amp;"'!J2:J1000"),MATCH($T26&amp;$U26,INDEX($L$1:$L$18000,MATCH(V$1,$D$1:$D$18000,)):$L$18000,),)&amp;""),"")</f>
        <v/>
      </c>
      <c r="W26" s="27" t="str">
        <f ca="1">IFERROR(--(INDEX(INDIRECT("'"&amp;W$1&amp;"'!J2:J1000"),MATCH($T26&amp;$U26,INDEX($L$1:$L$18000,MATCH(W$1,$D$1:$D$18000,)):$L$18000,),)&amp;""),"")</f>
        <v/>
      </c>
      <c r="X26" s="27" t="str">
        <f ca="1">IFERROR(--(INDEX(INDIRECT("'"&amp;X$1&amp;"'!J2:J1000"),MATCH($T26&amp;$U26,INDEX($L$1:$L$18000,MATCH(X$1,$D$1:$D$18000,)):$L$18000,),)&amp;""),"")</f>
        <v/>
      </c>
      <c r="Y26" s="27">
        <f ca="1">IFERROR(--(INDEX(INDIRECT("'"&amp;Y$1&amp;"'!J2:J1000"),MATCH($T26&amp;$U26,INDEX($L$1:$L$18000,MATCH(Y$1,$D$1:$D$18000,)):$L$18000,),)&amp;""),"")</f>
        <v>5</v>
      </c>
    </row>
    <row r="27" spans="1:25" x14ac:dyDescent="0.25">
      <c r="D27" s="24" t="str">
        <f ca="1">IF(VLOOKUP(D26,B$2:C$19,2,)&gt;COUNTIF(D$2:D26,D26),D26,INDEX(B$2:B$19,MATCH(D26,B$2:B$19,)+1))</f>
        <v>03 физика</v>
      </c>
      <c r="E27" s="24">
        <f ca="1">COUNTIF(D$2:D27,D27)</f>
        <v>2</v>
      </c>
      <c r="F27" s="24">
        <f ca="1">IF(COUNTIFS(G$2:G27,G27,H$2:H27,H27,I$2:I27,I27,J$2:J27,J27,K$2:K27,K27)=1,F26+1,F26)</f>
        <v>19</v>
      </c>
      <c r="G27" s="24" t="str">
        <f t="shared" ca="1" si="1"/>
        <v>Абрамов </v>
      </c>
      <c r="H27" s="24" t="str">
        <f t="shared" ca="1" si="2"/>
        <v>Адам</v>
      </c>
      <c r="I27" s="24" t="str">
        <f t="shared" ca="1" si="3"/>
        <v>Валерианович</v>
      </c>
      <c r="J27" s="24">
        <f t="shared" ca="1" si="4"/>
        <v>2870</v>
      </c>
      <c r="K27" s="24">
        <f t="shared" ca="1" si="5"/>
        <v>250521</v>
      </c>
      <c r="L27" s="24" t="str">
        <f t="shared" ca="1" si="6"/>
        <v>2870250521</v>
      </c>
      <c r="M27">
        <v>26</v>
      </c>
      <c r="N27" s="21">
        <v>11</v>
      </c>
      <c r="O27" s="22">
        <v>4</v>
      </c>
      <c r="P27" s="21">
        <v>505</v>
      </c>
      <c r="Q27" s="27" t="str">
        <f t="shared" ca="1" si="7"/>
        <v>Доронин </v>
      </c>
      <c r="R27" s="27" t="str">
        <f t="shared" ca="1" si="8"/>
        <v>Валерий</v>
      </c>
      <c r="S27" s="27" t="str">
        <f t="shared" ca="1" si="9"/>
        <v>Виленович</v>
      </c>
      <c r="T27" s="27">
        <f t="shared" ca="1" si="10"/>
        <v>2945</v>
      </c>
      <c r="U27" s="27">
        <f t="shared" ca="1" si="11"/>
        <v>562119</v>
      </c>
      <c r="V27" s="27" t="str">
        <f ca="1">IFERROR(--(INDEX(INDIRECT("'"&amp;V$1&amp;"'!J2:J1000"),MATCH($T27&amp;$U27,INDEX($L$1:$L$18000,MATCH(V$1,$D$1:$D$18000,)):$L$18000,),)&amp;""),"")</f>
        <v/>
      </c>
      <c r="W27" s="27" t="str">
        <f ca="1">IFERROR(--(INDEX(INDIRECT("'"&amp;W$1&amp;"'!J2:J1000"),MATCH($T27&amp;$U27,INDEX($L$1:$L$18000,MATCH(W$1,$D$1:$D$18000,)):$L$18000,),)&amp;""),"")</f>
        <v/>
      </c>
      <c r="X27" s="27" t="str">
        <f ca="1">IFERROR(--(INDEX(INDIRECT("'"&amp;X$1&amp;"'!J2:J1000"),MATCH($T27&amp;$U27,INDEX($L$1:$L$18000,MATCH(X$1,$D$1:$D$18000,)):$L$18000,),)&amp;""),"")</f>
        <v/>
      </c>
      <c r="Y27" s="27">
        <f ca="1">IFERROR(--(INDEX(INDIRECT("'"&amp;Y$1&amp;"'!J2:J1000"),MATCH($T27&amp;$U27,INDEX($L$1:$L$18000,MATCH(Y$1,$D$1:$D$18000,)):$L$18000,),)&amp;""),"")</f>
        <v>3</v>
      </c>
    </row>
    <row r="28" spans="1:25" x14ac:dyDescent="0.25">
      <c r="D28" s="24" t="str">
        <f ca="1">IF(VLOOKUP(D27,B$2:C$19,2,)&gt;COUNTIF(D$2:D27,D27),D27,INDEX(B$2:B$19,MATCH(D27,B$2:B$19,)+1))</f>
        <v>03 физика</v>
      </c>
      <c r="E28" s="24">
        <f ca="1">COUNTIF(D$2:D28,D28)</f>
        <v>3</v>
      </c>
      <c r="F28" s="24">
        <f ca="1">IF(COUNTIFS(G$2:G28,G28,H$2:H28,H28,I$2:I28,I28,J$2:J28,J28,K$2:K28,K28)=1,F27+1,F27)</f>
        <v>20</v>
      </c>
      <c r="G28" s="24" t="str">
        <f t="shared" ca="1" si="1"/>
        <v>Вишняков </v>
      </c>
      <c r="H28" s="24" t="str">
        <f t="shared" ca="1" si="2"/>
        <v>Валентин</v>
      </c>
      <c r="I28" s="24" t="str">
        <f t="shared" ca="1" si="3"/>
        <v>Викторович</v>
      </c>
      <c r="J28" s="24">
        <f t="shared" ca="1" si="4"/>
        <v>7460</v>
      </c>
      <c r="K28" s="24">
        <f t="shared" ca="1" si="5"/>
        <v>424238</v>
      </c>
      <c r="L28" s="24" t="str">
        <f t="shared" ca="1" si="6"/>
        <v>7460424238</v>
      </c>
      <c r="M28">
        <v>27</v>
      </c>
      <c r="N28" s="21">
        <v>5</v>
      </c>
      <c r="O28" s="22">
        <v>4</v>
      </c>
      <c r="P28" s="21">
        <v>505</v>
      </c>
      <c r="Q28" s="27" t="str">
        <f t="shared" ca="1" si="7"/>
        <v>Дроздов </v>
      </c>
      <c r="R28" s="27" t="str">
        <f t="shared" ca="1" si="8"/>
        <v>Евгений</v>
      </c>
      <c r="S28" s="27" t="str">
        <f t="shared" ca="1" si="9"/>
        <v>Витальевич</v>
      </c>
      <c r="T28" s="27">
        <f t="shared" ca="1" si="10"/>
        <v>6646</v>
      </c>
      <c r="U28" s="27">
        <f t="shared" ca="1" si="11"/>
        <v>878911</v>
      </c>
      <c r="V28" s="27" t="str">
        <f ca="1">IFERROR(--(INDEX(INDIRECT("'"&amp;V$1&amp;"'!J2:J1000"),MATCH($T28&amp;$U28,INDEX($L$1:$L$18000,MATCH(V$1,$D$1:$D$18000,)):$L$18000,),)&amp;""),"")</f>
        <v/>
      </c>
      <c r="W28" s="27" t="str">
        <f ca="1">IFERROR(--(INDEX(INDIRECT("'"&amp;W$1&amp;"'!J2:J1000"),MATCH($T28&amp;$U28,INDEX($L$1:$L$18000,MATCH(W$1,$D$1:$D$18000,)):$L$18000,),)&amp;""),"")</f>
        <v/>
      </c>
      <c r="X28" s="27" t="str">
        <f ca="1">IFERROR(--(INDEX(INDIRECT("'"&amp;X$1&amp;"'!J2:J1000"),MATCH($T28&amp;$U28,INDEX($L$1:$L$18000,MATCH(X$1,$D$1:$D$18000,)):$L$18000,),)&amp;""),"")</f>
        <v/>
      </c>
      <c r="Y28" s="27">
        <f ca="1">IFERROR(--(INDEX(INDIRECT("'"&amp;Y$1&amp;"'!J2:J1000"),MATCH($T28&amp;$U28,INDEX($L$1:$L$18000,MATCH(Y$1,$D$1:$D$18000,)):$L$18000,),)&amp;""),"")</f>
        <v>3</v>
      </c>
    </row>
    <row r="29" spans="1:25" x14ac:dyDescent="0.25">
      <c r="D29" s="24" t="str">
        <f ca="1">IF(VLOOKUP(D28,B$2:C$19,2,)&gt;COUNTIF(D$2:D28,D28),D28,INDEX(B$2:B$19,MATCH(D28,B$2:B$19,)+1))</f>
        <v>03 физика</v>
      </c>
      <c r="E29" s="24">
        <f ca="1">COUNTIF(D$2:D29,D29)</f>
        <v>4</v>
      </c>
      <c r="F29" s="24">
        <f ca="1">IF(COUNTIFS(G$2:G29,G29,H$2:H29,H29,I$2:I29,I29,J$2:J29,J29,K$2:K29,K29)=1,F28+1,F28)</f>
        <v>21</v>
      </c>
      <c r="G29" s="24" t="str">
        <f t="shared" ca="1" si="1"/>
        <v>Васильев </v>
      </c>
      <c r="H29" s="24" t="str">
        <f t="shared" ca="1" si="2"/>
        <v>Алексей</v>
      </c>
      <c r="I29" s="24" t="str">
        <f t="shared" ca="1" si="3"/>
        <v>Васильевич</v>
      </c>
      <c r="J29" s="24">
        <f t="shared" ca="1" si="4"/>
        <v>5022</v>
      </c>
      <c r="K29" s="24">
        <f t="shared" ca="1" si="5"/>
        <v>426326</v>
      </c>
      <c r="L29" s="24" t="str">
        <f t="shared" ca="1" si="6"/>
        <v>5022426326</v>
      </c>
      <c r="M29">
        <v>28</v>
      </c>
      <c r="N29" s="21">
        <v>12</v>
      </c>
      <c r="O29" s="23">
        <v>5</v>
      </c>
      <c r="P29" s="21">
        <v>505</v>
      </c>
      <c r="Q29" s="27" t="str">
        <f t="shared" ca="1" si="7"/>
        <v>Евдокимов </v>
      </c>
      <c r="R29" s="27" t="str">
        <f t="shared" ca="1" si="8"/>
        <v>Егор</v>
      </c>
      <c r="S29" s="27" t="str">
        <f t="shared" ca="1" si="9"/>
        <v>Сергеевич</v>
      </c>
      <c r="T29" s="27">
        <f t="shared" ca="1" si="10"/>
        <v>6014</v>
      </c>
      <c r="U29" s="27">
        <f t="shared" ca="1" si="11"/>
        <v>140254</v>
      </c>
      <c r="V29" s="27" t="str">
        <f ca="1">IFERROR(--(INDEX(INDIRECT("'"&amp;V$1&amp;"'!J2:J1000"),MATCH($T29&amp;$U29,INDEX($L$1:$L$18000,MATCH(V$1,$D$1:$D$18000,)):$L$18000,),)&amp;""),"")</f>
        <v/>
      </c>
      <c r="W29" s="27" t="str">
        <f ca="1">IFERROR(--(INDEX(INDIRECT("'"&amp;W$1&amp;"'!J2:J1000"),MATCH($T29&amp;$U29,INDEX($L$1:$L$18000,MATCH(W$1,$D$1:$D$18000,)):$L$18000,),)&amp;""),"")</f>
        <v/>
      </c>
      <c r="X29" s="27" t="str">
        <f ca="1">IFERROR(--(INDEX(INDIRECT("'"&amp;X$1&amp;"'!J2:J1000"),MATCH($T29&amp;$U29,INDEX($L$1:$L$18000,MATCH(X$1,$D$1:$D$18000,)):$L$18000,),)&amp;""),"")</f>
        <v/>
      </c>
      <c r="Y29" s="27">
        <f ca="1">IFERROR(--(INDEX(INDIRECT("'"&amp;Y$1&amp;"'!J2:J1000"),MATCH($T29&amp;$U29,INDEX($L$1:$L$18000,MATCH(Y$1,$D$1:$D$18000,)):$L$18000,),)&amp;""),"")</f>
        <v>4</v>
      </c>
    </row>
    <row r="30" spans="1:25" x14ac:dyDescent="0.25">
      <c r="D30" s="24" t="str">
        <f ca="1">IF(VLOOKUP(D29,B$2:C$19,2,)&gt;COUNTIF(D$2:D29,D29),D29,INDEX(B$2:B$19,MATCH(D29,B$2:B$19,)+1))</f>
        <v>03 физика</v>
      </c>
      <c r="E30" s="24">
        <f ca="1">COUNTIF(D$2:D30,D30)</f>
        <v>5</v>
      </c>
      <c r="F30" s="24">
        <f ca="1">IF(COUNTIFS(G$2:G30,G30,H$2:H30,H30,I$2:I30,I30,J$2:J30,J30,K$2:K30,K30)=1,F29+1,F29)</f>
        <v>21</v>
      </c>
      <c r="G30" s="24" t="str">
        <f t="shared" ca="1" si="1"/>
        <v>Афанасьев </v>
      </c>
      <c r="H30" s="24" t="str">
        <f t="shared" ca="1" si="2"/>
        <v>Егор</v>
      </c>
      <c r="I30" s="24" t="str">
        <f t="shared" ca="1" si="3"/>
        <v>Сергеевич</v>
      </c>
      <c r="J30" s="24">
        <f t="shared" ca="1" si="4"/>
        <v>6014</v>
      </c>
      <c r="K30" s="24">
        <f t="shared" ca="1" si="5"/>
        <v>520254</v>
      </c>
      <c r="L30" s="24" t="str">
        <f t="shared" ca="1" si="6"/>
        <v>6014520254</v>
      </c>
    </row>
    <row r="31" spans="1:25" x14ac:dyDescent="0.25">
      <c r="D31" s="24" t="str">
        <f ca="1">IF(VLOOKUP(D30,B$2:C$19,2,)&gt;COUNTIF(D$2:D30,D30),D30,INDEX(B$2:B$19,MATCH(D30,B$2:B$19,)+1))</f>
        <v>03 физика</v>
      </c>
      <c r="E31" s="24">
        <f ca="1">COUNTIF(D$2:D31,D31)</f>
        <v>6</v>
      </c>
      <c r="F31" s="24">
        <f ca="1">IF(COUNTIFS(G$2:G31,G31,H$2:H31,H31,I$2:I31,I31,J$2:J31,J31,K$2:K31,K31)=1,F30+1,F30)</f>
        <v>22</v>
      </c>
      <c r="G31" s="24" t="str">
        <f t="shared" ca="1" si="1"/>
        <v>Виноградов </v>
      </c>
      <c r="H31" s="24" t="str">
        <f t="shared" ca="1" si="2"/>
        <v>Вадим</v>
      </c>
      <c r="I31" s="24" t="str">
        <f t="shared" ca="1" si="3"/>
        <v>Викентьевич</v>
      </c>
      <c r="J31" s="24">
        <f t="shared" ca="1" si="4"/>
        <v>9171</v>
      </c>
      <c r="K31" s="24">
        <f t="shared" ca="1" si="5"/>
        <v>533578</v>
      </c>
      <c r="L31" s="24" t="str">
        <f t="shared" ca="1" si="6"/>
        <v>9171533578</v>
      </c>
      <c r="N31" t="s">
        <v>73</v>
      </c>
    </row>
    <row r="32" spans="1:25" x14ac:dyDescent="0.25">
      <c r="D32" s="24" t="str">
        <f ca="1">IF(VLOOKUP(D31,B$2:C$19,2,)&gt;COUNTIF(D$2:D31,D31),D31,INDEX(B$2:B$19,MATCH(D31,B$2:B$19,)+1))</f>
        <v>03 физика</v>
      </c>
      <c r="E32" s="24">
        <f ca="1">COUNTIF(D$2:D32,D32)</f>
        <v>7</v>
      </c>
      <c r="F32" s="24">
        <f ca="1">IF(COUNTIFS(G$2:G32,G32,H$2:H32,H32,I$2:I32,I32,J$2:J32,J32,K$2:K32,K32)=1,F31+1,F31)</f>
        <v>22</v>
      </c>
      <c r="G32" s="24" t="str">
        <f t="shared" ca="1" si="1"/>
        <v>Архипов </v>
      </c>
      <c r="H32" s="24" t="str">
        <f t="shared" ca="1" si="2"/>
        <v>Евдоким</v>
      </c>
      <c r="I32" s="24" t="str">
        <f t="shared" ca="1" si="3"/>
        <v>Николаевич</v>
      </c>
      <c r="J32" s="24">
        <f t="shared" ca="1" si="4"/>
        <v>6014</v>
      </c>
      <c r="K32" s="24">
        <f t="shared" ca="1" si="5"/>
        <v>533744</v>
      </c>
      <c r="L32" s="24" t="str">
        <f t="shared" ca="1" si="6"/>
        <v>6014533744</v>
      </c>
      <c r="N32">
        <v>1</v>
      </c>
      <c r="O32">
        <v>1</v>
      </c>
      <c r="P32">
        <v>22</v>
      </c>
      <c r="Q32" s="28" t="s">
        <v>39</v>
      </c>
      <c r="R32" s="28" t="b">
        <f ca="1">Q32=Q2</f>
        <v>1</v>
      </c>
      <c r="V32">
        <v>3</v>
      </c>
      <c r="W32">
        <v>3</v>
      </c>
      <c r="X32">
        <v>4</v>
      </c>
      <c r="Y32">
        <v>4</v>
      </c>
    </row>
    <row r="33" spans="4:25" x14ac:dyDescent="0.25">
      <c r="D33" s="24" t="str">
        <f ca="1">IF(VLOOKUP(D32,B$2:C$19,2,)&gt;COUNTIF(D$2:D32,D32),D32,INDEX(B$2:B$19,MATCH(D32,B$2:B$19,)+1))</f>
        <v>03 физика</v>
      </c>
      <c r="E33" s="24">
        <f ca="1">COUNTIF(D$2:D33,D33)</f>
        <v>8</v>
      </c>
      <c r="F33" s="24">
        <f ca="1">IF(COUNTIFS(G$2:G33,G33,H$2:H33,H33,I$2:I33,I33,J$2:J33,J33,K$2:K33,K33)=1,F32+1,F32)</f>
        <v>22</v>
      </c>
      <c r="G33" s="24" t="str">
        <f t="shared" ca="1" si="1"/>
        <v>Анисимов </v>
      </c>
      <c r="H33" s="24" t="str">
        <f t="shared" ca="1" si="2"/>
        <v>Валерий</v>
      </c>
      <c r="I33" s="24" t="str">
        <f t="shared" ca="1" si="3"/>
        <v>Виленович</v>
      </c>
      <c r="J33" s="24">
        <f t="shared" ca="1" si="4"/>
        <v>2945</v>
      </c>
      <c r="K33" s="24">
        <f t="shared" ca="1" si="5"/>
        <v>560819</v>
      </c>
      <c r="L33" s="24" t="str">
        <f t="shared" ca="1" si="6"/>
        <v>2945560819</v>
      </c>
      <c r="N33">
        <v>2</v>
      </c>
      <c r="O33">
        <v>1</v>
      </c>
      <c r="P33">
        <v>22</v>
      </c>
      <c r="Q33" s="28" t="s">
        <v>40</v>
      </c>
      <c r="R33" s="28" t="b">
        <f t="shared" ref="R33:R59" ca="1" si="12">Q33=Q3</f>
        <v>1</v>
      </c>
      <c r="V33">
        <v>3</v>
      </c>
    </row>
    <row r="34" spans="4:25" x14ac:dyDescent="0.25">
      <c r="D34" s="24" t="str">
        <f ca="1">IF(VLOOKUP(D33,B$2:C$19,2,)&gt;COUNTIF(D$2:D33,D33),D33,INDEX(B$2:B$19,MATCH(D33,B$2:B$19,)+1))</f>
        <v>03 физика</v>
      </c>
      <c r="E34" s="24">
        <f ca="1">COUNTIF(D$2:D34,D34)</f>
        <v>9</v>
      </c>
      <c r="F34" s="24">
        <f ca="1">IF(COUNTIFS(G$2:G34,G34,H$2:H34,H34,I$2:I34,I34,J$2:J34,J34,K$2:K34,K34)=1,F33+1,F33)</f>
        <v>22</v>
      </c>
      <c r="G34" s="24" t="str">
        <f t="shared" ca="1" si="1"/>
        <v>Авдеев </v>
      </c>
      <c r="H34" s="24" t="str">
        <f t="shared" ca="1" si="2"/>
        <v>Эдуард</v>
      </c>
      <c r="I34" s="24" t="str">
        <f t="shared" ca="1" si="3"/>
        <v>Валерьевич</v>
      </c>
      <c r="J34" s="24">
        <f t="shared" ca="1" si="4"/>
        <v>7048</v>
      </c>
      <c r="K34" s="24">
        <f t="shared" ca="1" si="5"/>
        <v>627955</v>
      </c>
      <c r="L34" s="24" t="str">
        <f t="shared" ca="1" si="6"/>
        <v>7048627955</v>
      </c>
      <c r="N34">
        <v>9</v>
      </c>
      <c r="O34">
        <v>1</v>
      </c>
      <c r="P34">
        <v>22</v>
      </c>
      <c r="Q34" s="28" t="s">
        <v>40</v>
      </c>
      <c r="R34" s="28" t="b">
        <f ca="1">Q34=Q4</f>
        <v>0</v>
      </c>
      <c r="W34">
        <v>3</v>
      </c>
      <c r="Y34">
        <v>2</v>
      </c>
    </row>
    <row r="35" spans="4:25" x14ac:dyDescent="0.25">
      <c r="D35" s="24" t="str">
        <f ca="1">IF(VLOOKUP(D34,B$2:C$19,2,)&gt;COUNTIF(D$2:D34,D34),D34,INDEX(B$2:B$19,MATCH(D34,B$2:B$19,)+1))</f>
        <v>03 физика</v>
      </c>
      <c r="E35" s="24">
        <f ca="1">COUNTIF(D$2:D35,D35)</f>
        <v>10</v>
      </c>
      <c r="F35" s="24">
        <f ca="1">IF(COUNTIFS(G$2:G35,G35,H$2:H35,H35,I$2:I35,I35,J$2:J35,J35,K$2:K35,K35)=1,F34+1,F34)</f>
        <v>23</v>
      </c>
      <c r="G35" s="24" t="str">
        <f t="shared" ca="1" si="1"/>
        <v>Веселов </v>
      </c>
      <c r="H35" s="24" t="str">
        <f t="shared" ca="1" si="2"/>
        <v>Анато</v>
      </c>
      <c r="I35" s="24" t="str">
        <f t="shared" ca="1" si="3"/>
        <v>Венедиктович</v>
      </c>
      <c r="J35" s="24">
        <f t="shared" ca="1" si="4"/>
        <v>7294</v>
      </c>
      <c r="K35" s="24">
        <f t="shared" ca="1" si="5"/>
        <v>657627</v>
      </c>
      <c r="L35" s="24" t="str">
        <f t="shared" ca="1" si="6"/>
        <v>7294657627</v>
      </c>
      <c r="N35">
        <v>3</v>
      </c>
      <c r="O35">
        <v>1</v>
      </c>
      <c r="P35">
        <v>22</v>
      </c>
      <c r="Q35" s="28" t="s">
        <v>41</v>
      </c>
      <c r="R35" s="28" t="b">
        <f ca="1">Q35=Q5</f>
        <v>0</v>
      </c>
      <c r="V35">
        <v>4</v>
      </c>
      <c r="W35">
        <v>3</v>
      </c>
      <c r="Y35">
        <v>3</v>
      </c>
    </row>
    <row r="36" spans="4:25" x14ac:dyDescent="0.25">
      <c r="D36" s="24" t="str">
        <f ca="1">IF(VLOOKUP(D35,B$2:C$19,2,)&gt;COUNTIF(D$2:D35,D35),D35,INDEX(B$2:B$19,MATCH(D35,B$2:B$19,)+1))</f>
        <v>03 физика</v>
      </c>
      <c r="E36" s="24">
        <f ca="1">COUNTIF(D$2:D36,D36)</f>
        <v>11</v>
      </c>
      <c r="F36" s="24">
        <f ca="1">IF(COUNTIFS(G$2:G36,G36,H$2:H36,H36,I$2:I36,I36,J$2:J36,J36,K$2:K36,K36)=1,F35+1,F35)</f>
        <v>23</v>
      </c>
      <c r="G36" s="24" t="str">
        <f t="shared" ca="1" si="1"/>
        <v>Антонов </v>
      </c>
      <c r="H36" s="24" t="str">
        <f t="shared" ca="1" si="2"/>
        <v>Василий</v>
      </c>
      <c r="I36" s="24" t="str">
        <f t="shared" ca="1" si="3"/>
        <v>Вилорович</v>
      </c>
      <c r="J36" s="24">
        <f t="shared" ca="1" si="4"/>
        <v>2772</v>
      </c>
      <c r="K36" s="24">
        <f t="shared" ca="1" si="5"/>
        <v>792984</v>
      </c>
      <c r="L36" s="24" t="str">
        <f t="shared" ca="1" si="6"/>
        <v>2772792984</v>
      </c>
      <c r="N36">
        <v>4</v>
      </c>
      <c r="O36">
        <v>2</v>
      </c>
      <c r="P36">
        <v>22</v>
      </c>
      <c r="Q36" s="28" t="s">
        <v>42</v>
      </c>
      <c r="R36" s="28" t="b">
        <f t="shared" ca="1" si="12"/>
        <v>0</v>
      </c>
      <c r="V36">
        <v>5</v>
      </c>
      <c r="W36">
        <v>4</v>
      </c>
      <c r="Y36">
        <v>3</v>
      </c>
    </row>
    <row r="37" spans="4:25" x14ac:dyDescent="0.25">
      <c r="D37" s="24" t="str">
        <f ca="1">IF(VLOOKUP(D36,B$2:C$19,2,)&gt;COUNTIF(D$2:D36,D36),D36,INDEX(B$2:B$19,MATCH(D36,B$2:B$19,)+1))</f>
        <v>03 физика</v>
      </c>
      <c r="E37" s="24">
        <f ca="1">COUNTIF(D$2:D37,D37)</f>
        <v>12</v>
      </c>
      <c r="F37" s="24">
        <f ca="1">IF(COUNTIFS(G$2:G37,G37,H$2:H37,H37,I$2:I37,I37,J$2:J37,J37,K$2:K37,K37)=1,F36+1,F36)</f>
        <v>23</v>
      </c>
      <c r="G37" s="24" t="str">
        <f t="shared" ca="1" si="1"/>
        <v>Артемьев </v>
      </c>
      <c r="H37" s="24" t="str">
        <f t="shared" ca="1" si="2"/>
        <v>Евгений</v>
      </c>
      <c r="I37" s="24" t="str">
        <f t="shared" ca="1" si="3"/>
        <v>Витальевич</v>
      </c>
      <c r="J37" s="24">
        <f t="shared" ca="1" si="4"/>
        <v>6646</v>
      </c>
      <c r="K37" s="24">
        <f t="shared" ca="1" si="5"/>
        <v>872511</v>
      </c>
      <c r="L37" s="24" t="str">
        <f t="shared" ca="1" si="6"/>
        <v>6646872511</v>
      </c>
      <c r="N37">
        <v>5</v>
      </c>
      <c r="O37">
        <v>2</v>
      </c>
      <c r="P37">
        <v>33</v>
      </c>
      <c r="Q37" s="28" t="s">
        <v>43</v>
      </c>
      <c r="R37" s="28" t="b">
        <f t="shared" ca="1" si="12"/>
        <v>0</v>
      </c>
      <c r="V37">
        <v>2</v>
      </c>
      <c r="W37">
        <v>5</v>
      </c>
      <c r="Y37">
        <v>5</v>
      </c>
    </row>
    <row r="38" spans="4:25" x14ac:dyDescent="0.25">
      <c r="D38" s="24" t="str">
        <f ca="1">IF(VLOOKUP(D37,B$2:C$19,2,)&gt;COUNTIF(D$2:D37,D37),D37,INDEX(B$2:B$19,MATCH(D37,B$2:B$19,)+1))</f>
        <v>04 химия</v>
      </c>
      <c r="E38" s="24">
        <f ca="1">COUNTIF(D$2:D38,D38)</f>
        <v>1</v>
      </c>
      <c r="F38" s="24">
        <f ca="1">IF(COUNTIFS(G$2:G38,G38,H$2:H38,H38,I$2:I38,I38,J$2:J38,J38,K$2:K38,K38)=1,F37+1,F37)</f>
        <v>23</v>
      </c>
      <c r="G38" s="24" t="str">
        <f t="shared" ca="1" si="1"/>
        <v>Аксёнов </v>
      </c>
      <c r="H38" s="24" t="str">
        <f t="shared" ca="1" si="2"/>
        <v>Алексей</v>
      </c>
      <c r="I38" s="24" t="str">
        <f t="shared" ca="1" si="3"/>
        <v>Васильевич</v>
      </c>
      <c r="J38" s="24">
        <f t="shared" ca="1" si="4"/>
        <v>5022</v>
      </c>
      <c r="K38" s="24">
        <f t="shared" ca="1" si="5"/>
        <v>556326</v>
      </c>
      <c r="L38" s="24" t="str">
        <f t="shared" ca="1" si="6"/>
        <v>5022556326</v>
      </c>
      <c r="N38">
        <v>6</v>
      </c>
      <c r="O38">
        <v>2</v>
      </c>
      <c r="P38">
        <v>33</v>
      </c>
      <c r="Q38" s="28" t="s">
        <v>44</v>
      </c>
      <c r="R38" s="28" t="b">
        <f t="shared" ca="1" si="12"/>
        <v>0</v>
      </c>
      <c r="V38">
        <v>3</v>
      </c>
      <c r="W38">
        <v>5</v>
      </c>
      <c r="Y38">
        <v>4</v>
      </c>
    </row>
    <row r="39" spans="4:25" x14ac:dyDescent="0.25">
      <c r="D39" s="24" t="str">
        <f ca="1">IF(VLOOKUP(D38,B$2:C$19,2,)&gt;COUNTIF(D$2:D38,D38),D38,INDEX(B$2:B$19,MATCH(D38,B$2:B$19,)+1))</f>
        <v>04 химия</v>
      </c>
      <c r="E39" s="24">
        <f ca="1">COUNTIF(D$2:D39,D39)</f>
        <v>2</v>
      </c>
      <c r="F39" s="24">
        <f ca="1">IF(COUNTIFS(G$2:G39,G39,H$2:H39,H39,I$2:I39,I39,J$2:J39,J39,K$2:K39,K39)=1,F38+1,F38)</f>
        <v>23</v>
      </c>
      <c r="G39" s="24" t="str">
        <f t="shared" ca="1" si="1"/>
        <v>Абрамов </v>
      </c>
      <c r="H39" s="24" t="str">
        <f t="shared" ca="1" si="2"/>
        <v>Адам</v>
      </c>
      <c r="I39" s="24" t="str">
        <f t="shared" ca="1" si="3"/>
        <v>Валерианович</v>
      </c>
      <c r="J39" s="24">
        <f t="shared" ca="1" si="4"/>
        <v>2870</v>
      </c>
      <c r="K39" s="24">
        <f t="shared" ca="1" si="5"/>
        <v>250521</v>
      </c>
      <c r="L39" s="24" t="str">
        <f t="shared" ca="1" si="6"/>
        <v>2870250521</v>
      </c>
      <c r="N39">
        <v>7</v>
      </c>
      <c r="O39">
        <v>3</v>
      </c>
      <c r="P39">
        <v>33</v>
      </c>
      <c r="Q39" s="28" t="s">
        <v>45</v>
      </c>
      <c r="R39" s="28" t="b">
        <f t="shared" ca="1" si="12"/>
        <v>0</v>
      </c>
      <c r="V39">
        <v>4</v>
      </c>
      <c r="Y39">
        <v>2</v>
      </c>
    </row>
    <row r="40" spans="4:25" x14ac:dyDescent="0.25">
      <c r="D40" s="24" t="str">
        <f ca="1">IF(VLOOKUP(D39,B$2:C$19,2,)&gt;COUNTIF(D$2:D39,D39),D39,INDEX(B$2:B$19,MATCH(D39,B$2:B$19,)+1))</f>
        <v>04 химия</v>
      </c>
      <c r="E40" s="24">
        <f ca="1">COUNTIF(D$2:D40,D40)</f>
        <v>3</v>
      </c>
      <c r="F40" s="24">
        <f ca="1">IF(COUNTIFS(G$2:G40,G40,H$2:H40,H40,I$2:I40,I40,J$2:J40,J40,K$2:K40,K40)=1,F39+1,F39)</f>
        <v>23</v>
      </c>
      <c r="G40" s="24" t="str">
        <f t="shared" ca="1" si="1"/>
        <v>Алексеев </v>
      </c>
      <c r="H40" s="24" t="str">
        <f t="shared" ca="1" si="2"/>
        <v>Вадим</v>
      </c>
      <c r="I40" s="24" t="str">
        <f t="shared" ca="1" si="3"/>
        <v>Викентьевич</v>
      </c>
      <c r="J40" s="24">
        <f t="shared" ca="1" si="4"/>
        <v>9171</v>
      </c>
      <c r="K40" s="24">
        <f t="shared" ca="1" si="5"/>
        <v>511578</v>
      </c>
      <c r="L40" s="24" t="str">
        <f t="shared" ca="1" si="6"/>
        <v>9171511578</v>
      </c>
      <c r="N40">
        <v>8</v>
      </c>
      <c r="O40">
        <v>3</v>
      </c>
      <c r="P40">
        <v>33</v>
      </c>
      <c r="Q40" s="28" t="s">
        <v>46</v>
      </c>
      <c r="R40" s="28" t="b">
        <f t="shared" ca="1" si="12"/>
        <v>0</v>
      </c>
      <c r="V40">
        <v>5</v>
      </c>
    </row>
    <row r="41" spans="4:25" x14ac:dyDescent="0.25">
      <c r="D41" s="24" t="str">
        <f ca="1">IF(VLOOKUP(D40,B$2:C$19,2,)&gt;COUNTIF(D$2:D40,D40),D40,INDEX(B$2:B$19,MATCH(D40,B$2:B$19,)+1))</f>
        <v>04 химия</v>
      </c>
      <c r="E41" s="24">
        <f ca="1">COUNTIF(D$2:D41,D41)</f>
        <v>4</v>
      </c>
      <c r="F41" s="24">
        <f ca="1">IF(COUNTIFS(G$2:G41,G41,H$2:H41,H41,I$2:I41,I41,J$2:J41,J41,K$2:K41,K41)=1,F40+1,F40)</f>
        <v>24</v>
      </c>
      <c r="G41" s="24" t="str">
        <f t="shared" ca="1" si="1"/>
        <v>Дорофеев </v>
      </c>
      <c r="H41" s="24" t="str">
        <f t="shared" ca="1" si="2"/>
        <v>Василий</v>
      </c>
      <c r="I41" s="24" t="str">
        <f t="shared" ca="1" si="3"/>
        <v>Вилорович</v>
      </c>
      <c r="J41" s="24">
        <f t="shared" ca="1" si="4"/>
        <v>2772</v>
      </c>
      <c r="K41" s="24">
        <f t="shared" ca="1" si="5"/>
        <v>797484</v>
      </c>
      <c r="L41" s="24" t="str">
        <f t="shared" ca="1" si="6"/>
        <v>2772797484</v>
      </c>
      <c r="N41">
        <v>9</v>
      </c>
      <c r="O41">
        <v>3</v>
      </c>
      <c r="P41">
        <v>505</v>
      </c>
      <c r="Q41" s="28" t="s">
        <v>47</v>
      </c>
      <c r="R41" s="28" t="b">
        <f t="shared" ca="1" si="12"/>
        <v>0</v>
      </c>
      <c r="V41">
        <v>5</v>
      </c>
      <c r="X41">
        <v>4</v>
      </c>
    </row>
    <row r="42" spans="4:25" x14ac:dyDescent="0.25">
      <c r="D42" s="24" t="str">
        <f ca="1">IF(VLOOKUP(D41,B$2:C$19,2,)&gt;COUNTIF(D$2:D41,D41),D41,INDEX(B$2:B$19,MATCH(D41,B$2:B$19,)+1))</f>
        <v>04 химия</v>
      </c>
      <c r="E42" s="24">
        <f ca="1">COUNTIF(D$2:D42,D42)</f>
        <v>5</v>
      </c>
      <c r="F42" s="24">
        <f ca="1">IF(COUNTIFS(G$2:G42,G42,H$2:H42,H42,I$2:I42,I42,J$2:J42,J42,K$2:K42,K42)=1,F41+1,F41)</f>
        <v>25</v>
      </c>
      <c r="G42" s="24" t="str">
        <f t="shared" ca="1" si="1"/>
        <v>Дьячков </v>
      </c>
      <c r="H42" s="24" t="str">
        <f t="shared" ca="1" si="2"/>
        <v>Евдоким</v>
      </c>
      <c r="I42" s="24" t="str">
        <f t="shared" ca="1" si="3"/>
        <v>Николаевич</v>
      </c>
      <c r="J42" s="24">
        <f t="shared" ca="1" si="4"/>
        <v>6014</v>
      </c>
      <c r="K42" s="24">
        <f t="shared" ca="1" si="5"/>
        <v>453744</v>
      </c>
      <c r="L42" s="24" t="str">
        <f t="shared" ca="1" si="6"/>
        <v>6014453744</v>
      </c>
      <c r="N42">
        <v>10</v>
      </c>
      <c r="O42">
        <v>4</v>
      </c>
      <c r="P42">
        <v>505</v>
      </c>
      <c r="Q42" s="28" t="s">
        <v>48</v>
      </c>
      <c r="R42" s="28" t="b">
        <f t="shared" ca="1" si="12"/>
        <v>0</v>
      </c>
      <c r="V42">
        <v>4</v>
      </c>
    </row>
    <row r="43" spans="4:25" x14ac:dyDescent="0.25">
      <c r="D43" s="24" t="str">
        <f ca="1">IF(VLOOKUP(D42,B$2:C$19,2,)&gt;COUNTIF(D$2:D42,D42),D42,INDEX(B$2:B$19,MATCH(D42,B$2:B$19,)+1))</f>
        <v>04 химия</v>
      </c>
      <c r="E43" s="24">
        <f ca="1">COUNTIF(D$2:D43,D43)</f>
        <v>6</v>
      </c>
      <c r="F43" s="24">
        <f ca="1">IF(COUNTIFS(G$2:G43,G43,H$2:H43,H43,I$2:I43,I43,J$2:J43,J43,K$2:K43,K43)=1,F42+1,F42)</f>
        <v>25</v>
      </c>
      <c r="G43" s="24" t="str">
        <f t="shared" ca="1" si="1"/>
        <v>Авдеев </v>
      </c>
      <c r="H43" s="24" t="str">
        <f t="shared" ca="1" si="2"/>
        <v>Эдуард</v>
      </c>
      <c r="I43" s="24" t="str">
        <f t="shared" ca="1" si="3"/>
        <v>Валерьевич</v>
      </c>
      <c r="J43" s="24">
        <f t="shared" ca="1" si="4"/>
        <v>7048</v>
      </c>
      <c r="K43" s="24">
        <f t="shared" ca="1" si="5"/>
        <v>627955</v>
      </c>
      <c r="L43" s="24" t="str">
        <f t="shared" ca="1" si="6"/>
        <v>7048627955</v>
      </c>
      <c r="N43">
        <v>11</v>
      </c>
      <c r="O43">
        <v>4</v>
      </c>
      <c r="P43">
        <v>505</v>
      </c>
      <c r="Q43" s="28" t="s">
        <v>49</v>
      </c>
      <c r="R43" s="28" t="b">
        <f t="shared" ca="1" si="12"/>
        <v>0</v>
      </c>
      <c r="V43">
        <v>3</v>
      </c>
    </row>
    <row r="44" spans="4:25" x14ac:dyDescent="0.25">
      <c r="D44" s="24" t="str">
        <f ca="1">IF(VLOOKUP(D43,B$2:C$19,2,)&gt;COUNTIF(D$2:D43,D43),D43,INDEX(B$2:B$19,MATCH(D43,B$2:B$19,)+1))</f>
        <v>04 химия</v>
      </c>
      <c r="E44" s="24">
        <f ca="1">COUNTIF(D$2:D44,D44)</f>
        <v>7</v>
      </c>
      <c r="F44" s="24">
        <f ca="1">IF(COUNTIFS(G$2:G44,G44,H$2:H44,H44,I$2:I44,I44,J$2:J44,J44,K$2:K44,K44)=1,F43+1,F43)</f>
        <v>25</v>
      </c>
      <c r="G44" s="24" t="str">
        <f t="shared" ca="1" si="1"/>
        <v>Агафонов </v>
      </c>
      <c r="H44" s="24" t="str">
        <f t="shared" ca="1" si="2"/>
        <v>Александр</v>
      </c>
      <c r="I44" s="24" t="str">
        <f t="shared" ca="1" si="3"/>
        <v>Валерьянович</v>
      </c>
      <c r="J44" s="24">
        <f t="shared" ca="1" si="4"/>
        <v>3450</v>
      </c>
      <c r="K44" s="24">
        <f t="shared" ca="1" si="5"/>
        <v>206474</v>
      </c>
      <c r="L44" s="24" t="str">
        <f t="shared" ca="1" si="6"/>
        <v>3450206474</v>
      </c>
      <c r="N44">
        <v>12</v>
      </c>
      <c r="O44">
        <v>5</v>
      </c>
      <c r="P44">
        <v>505</v>
      </c>
      <c r="Q44" s="28" t="s">
        <v>50</v>
      </c>
      <c r="R44" s="28" t="b">
        <f t="shared" ca="1" si="12"/>
        <v>0</v>
      </c>
      <c r="V44">
        <v>2</v>
      </c>
      <c r="W44">
        <v>2</v>
      </c>
      <c r="X44">
        <v>5</v>
      </c>
    </row>
    <row r="45" spans="4:25" x14ac:dyDescent="0.25">
      <c r="D45" s="24" t="str">
        <f ca="1">IF(VLOOKUP(D44,B$2:C$19,2,)&gt;COUNTIF(D$2:D44,D44),D44,INDEX(B$2:B$19,MATCH(D44,B$2:B$19,)+1))</f>
        <v>04 химия</v>
      </c>
      <c r="E45" s="24">
        <f ca="1">COUNTIF(D$2:D45,D45)</f>
        <v>8</v>
      </c>
      <c r="F45" s="24">
        <f ca="1">IF(COUNTIFS(G$2:G45,G45,H$2:H45,H45,I$2:I45,I45,J$2:J45,J45,K$2:K45,K45)=1,F44+1,F44)</f>
        <v>25</v>
      </c>
      <c r="G45" s="24" t="str">
        <f t="shared" ca="1" si="1"/>
        <v>Александров </v>
      </c>
      <c r="H45" s="24" t="str">
        <f t="shared" ca="1" si="2"/>
        <v>Анато</v>
      </c>
      <c r="I45" s="24" t="str">
        <f t="shared" ca="1" si="3"/>
        <v>Венедиктович</v>
      </c>
      <c r="J45" s="24">
        <f t="shared" ca="1" si="4"/>
        <v>7294</v>
      </c>
      <c r="K45" s="24">
        <f t="shared" ca="1" si="5"/>
        <v>654227</v>
      </c>
      <c r="L45" s="24" t="str">
        <f t="shared" ca="1" si="6"/>
        <v>7294654227</v>
      </c>
      <c r="N45">
        <v>1</v>
      </c>
      <c r="O45">
        <v>1</v>
      </c>
      <c r="P45">
        <v>22</v>
      </c>
      <c r="Q45" s="28" t="s">
        <v>63</v>
      </c>
      <c r="R45" s="28" t="b">
        <f t="shared" ca="1" si="12"/>
        <v>0</v>
      </c>
    </row>
    <row r="46" spans="4:25" x14ac:dyDescent="0.25">
      <c r="D46" s="24" t="str">
        <f ca="1">IF(VLOOKUP(D45,B$2:C$19,2,)&gt;COUNTIF(D$2:D45,D45),D45,INDEX(B$2:B$19,MATCH(D45,B$2:B$19,)+1))</f>
        <v>04 химия</v>
      </c>
      <c r="E46" s="24">
        <f ca="1">COUNTIF(D$2:D46,D46)</f>
        <v>9</v>
      </c>
      <c r="F46" s="24">
        <f ca="1">IF(COUNTIFS(G$2:G46,G46,H$2:H46,H46,I$2:I46,I46,J$2:J46,J46,K$2:K46,K46)=1,F45+1,F45)</f>
        <v>25</v>
      </c>
      <c r="G46" s="24" t="str">
        <f t="shared" ca="1" si="1"/>
        <v>Андреев </v>
      </c>
      <c r="H46" s="24" t="str">
        <f t="shared" ca="1" si="2"/>
        <v>Валентин</v>
      </c>
      <c r="I46" s="24" t="str">
        <f t="shared" ca="1" si="3"/>
        <v>Викторович</v>
      </c>
      <c r="J46" s="24">
        <f t="shared" ca="1" si="4"/>
        <v>7460</v>
      </c>
      <c r="K46" s="24">
        <f t="shared" ca="1" si="5"/>
        <v>424668</v>
      </c>
      <c r="L46" s="24" t="str">
        <f t="shared" ca="1" si="6"/>
        <v>7460424668</v>
      </c>
      <c r="N46">
        <v>11</v>
      </c>
      <c r="O46">
        <v>3</v>
      </c>
      <c r="P46">
        <v>33</v>
      </c>
      <c r="Q46" s="28" t="s">
        <v>63</v>
      </c>
      <c r="R46" s="28" t="b">
        <f t="shared" ca="1" si="12"/>
        <v>0</v>
      </c>
      <c r="W46">
        <v>4</v>
      </c>
    </row>
    <row r="47" spans="4:25" x14ac:dyDescent="0.25">
      <c r="D47" s="24" t="str">
        <f ca="1">IF(VLOOKUP(D46,B$2:C$19,2,)&gt;COUNTIF(D$2:D46,D46),D46,INDEX(B$2:B$19,MATCH(D46,B$2:B$19,)+1))</f>
        <v>04 химия</v>
      </c>
      <c r="E47" s="24">
        <f ca="1">COUNTIF(D$2:D47,D47)</f>
        <v>10</v>
      </c>
      <c r="F47" s="24">
        <f ca="1">IF(COUNTIFS(G$2:G47,G47,H$2:H47,H47,I$2:I47,I47,J$2:J47,J47,K$2:K47,K47)=1,F46+1,F46)</f>
        <v>26</v>
      </c>
      <c r="G47" s="24" t="str">
        <f t="shared" ca="1" si="1"/>
        <v>Доронин </v>
      </c>
      <c r="H47" s="24" t="str">
        <f t="shared" ca="1" si="2"/>
        <v>Валерий</v>
      </c>
      <c r="I47" s="24" t="str">
        <f t="shared" ca="1" si="3"/>
        <v>Виленович</v>
      </c>
      <c r="J47" s="24">
        <f t="shared" ca="1" si="4"/>
        <v>2945</v>
      </c>
      <c r="K47" s="24">
        <f t="shared" ca="1" si="5"/>
        <v>562119</v>
      </c>
      <c r="L47" s="24" t="str">
        <f t="shared" ca="1" si="6"/>
        <v>2945562119</v>
      </c>
      <c r="N47">
        <v>4</v>
      </c>
      <c r="O47">
        <v>2</v>
      </c>
      <c r="P47">
        <v>22</v>
      </c>
      <c r="Q47" s="28" t="s">
        <v>64</v>
      </c>
      <c r="R47" s="28" t="b">
        <f t="shared" ca="1" si="12"/>
        <v>0</v>
      </c>
    </row>
    <row r="48" spans="4:25" x14ac:dyDescent="0.25">
      <c r="D48" s="24" t="str">
        <f ca="1">IF(VLOOKUP(D47,B$2:C$19,2,)&gt;COUNTIF(D$2:D47,D47),D47,INDEX(B$2:B$19,MATCH(D47,B$2:B$19,)+1))</f>
        <v>04 химия</v>
      </c>
      <c r="E48" s="24">
        <f ca="1">COUNTIF(D$2:D48,D48)</f>
        <v>11</v>
      </c>
      <c r="F48" s="24">
        <f ca="1">IF(COUNTIFS(G$2:G48,G48,H$2:H48,H48,I$2:I48,I48,J$2:J48,J48,K$2:K48,K48)=1,F47+1,F47)</f>
        <v>27</v>
      </c>
      <c r="G48" s="24" t="str">
        <f t="shared" ca="1" si="1"/>
        <v>Дроздов </v>
      </c>
      <c r="H48" s="24" t="str">
        <f t="shared" ca="1" si="2"/>
        <v>Евгений</v>
      </c>
      <c r="I48" s="24" t="str">
        <f t="shared" ca="1" si="3"/>
        <v>Витальевич</v>
      </c>
      <c r="J48" s="24">
        <f t="shared" ca="1" si="4"/>
        <v>6646</v>
      </c>
      <c r="K48" s="24">
        <f t="shared" ca="1" si="5"/>
        <v>878911</v>
      </c>
      <c r="L48" s="24" t="str">
        <f t="shared" ca="1" si="6"/>
        <v>6646878911</v>
      </c>
      <c r="N48">
        <v>3</v>
      </c>
      <c r="O48">
        <v>3</v>
      </c>
      <c r="P48">
        <v>33</v>
      </c>
      <c r="Q48" s="28" t="s">
        <v>64</v>
      </c>
      <c r="R48" s="28" t="b">
        <f t="shared" ca="1" si="12"/>
        <v>0</v>
      </c>
      <c r="W48">
        <v>3</v>
      </c>
    </row>
    <row r="49" spans="4:25" x14ac:dyDescent="0.25">
      <c r="D49" s="24" t="str">
        <f ca="1">IF(VLOOKUP(D48,B$2:C$19,2,)&gt;COUNTIF(D$2:D48,D48),D48,INDEX(B$2:B$19,MATCH(D48,B$2:B$19,)+1))</f>
        <v>04 химия</v>
      </c>
      <c r="E49" s="24">
        <f ca="1">COUNTIF(D$2:D49,D49)</f>
        <v>12</v>
      </c>
      <c r="F49" s="24">
        <f ca="1">IF(COUNTIFS(G$2:G49,G49,H$2:H49,H49,I$2:I49,I49,J$2:J49,J49,K$2:K49,K49)=1,F48+1,F48)</f>
        <v>28</v>
      </c>
      <c r="G49" s="24" t="str">
        <f t="shared" ca="1" si="1"/>
        <v>Евдокимов </v>
      </c>
      <c r="H49" s="24" t="str">
        <f t="shared" ca="1" si="2"/>
        <v>Егор</v>
      </c>
      <c r="I49" s="24" t="str">
        <f t="shared" ca="1" si="3"/>
        <v>Сергеевич</v>
      </c>
      <c r="J49" s="24">
        <f t="shared" ca="1" si="4"/>
        <v>6014</v>
      </c>
      <c r="K49" s="24">
        <f t="shared" ca="1" si="5"/>
        <v>140254</v>
      </c>
      <c r="L49" s="24" t="str">
        <f t="shared" ca="1" si="6"/>
        <v>6014140254</v>
      </c>
      <c r="N49">
        <v>10</v>
      </c>
      <c r="O49">
        <v>2</v>
      </c>
      <c r="P49">
        <v>33</v>
      </c>
      <c r="Q49" s="28" t="s">
        <v>65</v>
      </c>
      <c r="R49" s="28" t="b">
        <f t="shared" ca="1" si="12"/>
        <v>0</v>
      </c>
    </row>
    <row r="50" spans="4:25" x14ac:dyDescent="0.25">
      <c r="D50" s="24" t="str">
        <f ca="1">IF(VLOOKUP(D49,B$2:C$19,2,)&gt;COUNTIF(D$2:D49,D49),D49,INDEX(B$2:B$19,MATCH(D49,B$2:B$19,)+1))</f>
        <v>05 информатика</v>
      </c>
      <c r="E50" s="24">
        <f ca="1">COUNTIF(D$2:D50,D50)</f>
        <v>1</v>
      </c>
      <c r="F50" s="24">
        <f ca="1">IF(COUNTIFS(G$2:G50,G50,H$2:H50,H50,I$2:I50,I50,J$2:J50,J50,K$2:K50,K50)=1,F49+1,F49)</f>
        <v>29</v>
      </c>
      <c r="G50" s="24" t="e">
        <f t="shared" ca="1" si="1"/>
        <v>#REF!</v>
      </c>
      <c r="H50" s="24" t="e">
        <f t="shared" ca="1" si="2"/>
        <v>#REF!</v>
      </c>
      <c r="I50" s="24" t="e">
        <f t="shared" ca="1" si="3"/>
        <v>#REF!</v>
      </c>
      <c r="J50" s="24" t="e">
        <f t="shared" ca="1" si="4"/>
        <v>#REF!</v>
      </c>
      <c r="K50" s="24" t="e">
        <f t="shared" ca="1" si="5"/>
        <v>#REF!</v>
      </c>
      <c r="L50" s="24" t="e">
        <f t="shared" ca="1" si="6"/>
        <v>#REF!</v>
      </c>
      <c r="N50">
        <v>1</v>
      </c>
      <c r="O50">
        <v>3</v>
      </c>
      <c r="P50">
        <v>505</v>
      </c>
      <c r="Q50" s="28" t="s">
        <v>65</v>
      </c>
      <c r="R50" s="28" t="b">
        <f t="shared" ca="1" si="12"/>
        <v>0</v>
      </c>
      <c r="W50">
        <v>4</v>
      </c>
    </row>
    <row r="51" spans="4:25" x14ac:dyDescent="0.25">
      <c r="D51" s="24" t="e">
        <f ca="1">IF(VLOOKUP(D50,B$2:C$19,2,)&gt;COUNTIF(D$2:D50,D50),D50,INDEX(B$2:B$19,MATCH(D50,B$2:B$19,)+1))</f>
        <v>#REF!</v>
      </c>
      <c r="E51" s="24">
        <f ca="1">COUNTIF(D$2:D51,D51)</f>
        <v>1</v>
      </c>
      <c r="F51" s="24">
        <f ca="1">IF(COUNTIFS(G$2:G51,G51,H$2:H51,H51,I$2:I51,I51,J$2:J51,J51,K$2:K51,K51)=1,F50+1,F50)</f>
        <v>29</v>
      </c>
      <c r="G51" s="24" t="e">
        <f t="shared" ca="1" si="1"/>
        <v>#REF!</v>
      </c>
      <c r="H51" s="24" t="e">
        <f t="shared" ca="1" si="2"/>
        <v>#REF!</v>
      </c>
      <c r="I51" s="24" t="e">
        <f t="shared" ca="1" si="3"/>
        <v>#REF!</v>
      </c>
      <c r="J51" s="24" t="e">
        <f t="shared" ca="1" si="4"/>
        <v>#REF!</v>
      </c>
      <c r="K51" s="24" t="e">
        <f t="shared" ca="1" si="5"/>
        <v>#REF!</v>
      </c>
      <c r="L51" s="24" t="e">
        <f t="shared" ca="1" si="6"/>
        <v>#REF!</v>
      </c>
      <c r="N51">
        <v>6</v>
      </c>
      <c r="O51">
        <v>2</v>
      </c>
      <c r="P51">
        <v>33</v>
      </c>
      <c r="Q51" s="28" t="s">
        <v>66</v>
      </c>
      <c r="R51" s="28" t="b">
        <f t="shared" ca="1" si="12"/>
        <v>0</v>
      </c>
      <c r="X51">
        <v>4</v>
      </c>
    </row>
    <row r="52" spans="4:25" x14ac:dyDescent="0.25">
      <c r="D52" s="24" t="e">
        <f ca="1">IF(VLOOKUP(D51,B$2:C$19,2,)&gt;COUNTIF(D$2:D51,D51),D51,INDEX(B$2:B$19,MATCH(D51,B$2:B$19,)+1))</f>
        <v>#REF!</v>
      </c>
      <c r="E52" s="24">
        <f ca="1">COUNTIF(D$2:D52,D52)</f>
        <v>2</v>
      </c>
      <c r="F52" s="24">
        <f ca="1">IF(COUNTIFS(G$2:G52,G52,H$2:H52,H52,I$2:I52,I52,J$2:J52,J52,K$2:K52,K52)=1,F51+1,F51)</f>
        <v>29</v>
      </c>
      <c r="G52" s="24" t="e">
        <f t="shared" ca="1" si="1"/>
        <v>#REF!</v>
      </c>
      <c r="H52" s="24" t="e">
        <f t="shared" ca="1" si="2"/>
        <v>#REF!</v>
      </c>
      <c r="I52" s="24" t="e">
        <f t="shared" ca="1" si="3"/>
        <v>#REF!</v>
      </c>
      <c r="J52" s="24" t="e">
        <f t="shared" ca="1" si="4"/>
        <v>#REF!</v>
      </c>
      <c r="K52" s="24" t="e">
        <f t="shared" ca="1" si="5"/>
        <v>#REF!</v>
      </c>
      <c r="L52" s="24" t="e">
        <f t="shared" ca="1" si="6"/>
        <v>#REF!</v>
      </c>
      <c r="N52">
        <v>8</v>
      </c>
      <c r="O52">
        <v>4</v>
      </c>
      <c r="P52">
        <v>505</v>
      </c>
      <c r="Q52" s="28" t="s">
        <v>66</v>
      </c>
      <c r="R52" s="28" t="b">
        <f t="shared" ca="1" si="12"/>
        <v>0</v>
      </c>
      <c r="W52">
        <v>5</v>
      </c>
    </row>
    <row r="53" spans="4:25" x14ac:dyDescent="0.25">
      <c r="D53" s="24" t="e">
        <f ca="1">IF(VLOOKUP(D52,B$2:C$19,2,)&gt;COUNTIF(D$2:D52,D52),D52,INDEX(B$2:B$19,MATCH(D52,B$2:B$19,)+1))</f>
        <v>#REF!</v>
      </c>
      <c r="E53" s="24">
        <f ca="1">COUNTIF(D$2:D53,D53)</f>
        <v>3</v>
      </c>
      <c r="F53" s="24">
        <f ca="1">IF(COUNTIFS(G$2:G53,G53,H$2:H53,H53,I$2:I53,I53,J$2:J53,J53,K$2:K53,K53)=1,F52+1,F52)</f>
        <v>29</v>
      </c>
      <c r="G53" s="24" t="e">
        <f t="shared" ca="1" si="1"/>
        <v>#REF!</v>
      </c>
      <c r="H53" s="24" t="e">
        <f t="shared" ca="1" si="2"/>
        <v>#REF!</v>
      </c>
      <c r="I53" s="24" t="e">
        <f t="shared" ca="1" si="3"/>
        <v>#REF!</v>
      </c>
      <c r="J53" s="24" t="e">
        <f t="shared" ca="1" si="4"/>
        <v>#REF!</v>
      </c>
      <c r="K53" s="24" t="e">
        <f t="shared" ca="1" si="5"/>
        <v>#REF!</v>
      </c>
      <c r="L53" s="24" t="e">
        <f t="shared" ca="1" si="6"/>
        <v>#REF!</v>
      </c>
      <c r="N53">
        <v>3</v>
      </c>
      <c r="O53">
        <v>3</v>
      </c>
      <c r="P53">
        <v>33</v>
      </c>
      <c r="Q53" s="28" t="s">
        <v>67</v>
      </c>
      <c r="R53" s="28" t="b">
        <f t="shared" ca="1" si="12"/>
        <v>0</v>
      </c>
    </row>
    <row r="54" spans="4:25" x14ac:dyDescent="0.25">
      <c r="D54" s="24" t="e">
        <f ca="1">IF(VLOOKUP(D53,B$2:C$19,2,)&gt;COUNTIF(D$2:D53,D53),D53,INDEX(B$2:B$19,MATCH(D53,B$2:B$19,)+1))</f>
        <v>#REF!</v>
      </c>
      <c r="E54" s="24">
        <f ca="1">COUNTIF(D$2:D54,D54)</f>
        <v>4</v>
      </c>
      <c r="F54" s="24">
        <f ca="1">IF(COUNTIFS(G$2:G54,G54,H$2:H54,H54,I$2:I54,I54,J$2:J54,J54,K$2:K54,K54)=1,F53+1,F53)</f>
        <v>29</v>
      </c>
      <c r="G54" s="24" t="e">
        <f t="shared" ca="1" si="1"/>
        <v>#REF!</v>
      </c>
      <c r="H54" s="24" t="e">
        <f t="shared" ca="1" si="2"/>
        <v>#REF!</v>
      </c>
      <c r="I54" s="24" t="e">
        <f t="shared" ca="1" si="3"/>
        <v>#REF!</v>
      </c>
      <c r="J54" s="24" t="e">
        <f t="shared" ca="1" si="4"/>
        <v>#REF!</v>
      </c>
      <c r="K54" s="24" t="e">
        <f t="shared" ca="1" si="5"/>
        <v>#REF!</v>
      </c>
      <c r="L54" s="24" t="e">
        <f t="shared" ca="1" si="6"/>
        <v>#REF!</v>
      </c>
      <c r="N54">
        <v>6</v>
      </c>
      <c r="O54">
        <v>4</v>
      </c>
      <c r="P54">
        <v>505</v>
      </c>
      <c r="Q54" s="28" t="s">
        <v>67</v>
      </c>
      <c r="R54" s="28" t="b">
        <f t="shared" ca="1" si="12"/>
        <v>0</v>
      </c>
      <c r="W54">
        <v>3</v>
      </c>
    </row>
    <row r="55" spans="4:25" x14ac:dyDescent="0.25">
      <c r="D55" s="24" t="e">
        <f ca="1">IF(VLOOKUP(D54,B$2:C$19,2,)&gt;COUNTIF(D$2:D54,D54),D54,INDEX(B$2:B$19,MATCH(D54,B$2:B$19,)+1))</f>
        <v>#REF!</v>
      </c>
      <c r="E55" s="24">
        <f ca="1">COUNTIF(D$2:D55,D55)</f>
        <v>5</v>
      </c>
      <c r="F55" s="24">
        <f ca="1">IF(COUNTIFS(G$2:G55,G55,H$2:H55,H55,I$2:I55,I55,J$2:J55,J55,K$2:K55,K55)=1,F54+1,F54)</f>
        <v>29</v>
      </c>
      <c r="G55" s="24" t="e">
        <f t="shared" ca="1" si="1"/>
        <v>#REF!</v>
      </c>
      <c r="H55" s="24" t="e">
        <f t="shared" ca="1" si="2"/>
        <v>#REF!</v>
      </c>
      <c r="I55" s="24" t="e">
        <f t="shared" ca="1" si="3"/>
        <v>#REF!</v>
      </c>
      <c r="J55" s="24" t="e">
        <f t="shared" ca="1" si="4"/>
        <v>#REF!</v>
      </c>
      <c r="K55" s="24" t="e">
        <f t="shared" ca="1" si="5"/>
        <v>#REF!</v>
      </c>
      <c r="L55" s="24" t="e">
        <f t="shared" ca="1" si="6"/>
        <v>#REF!</v>
      </c>
      <c r="N55">
        <v>10</v>
      </c>
      <c r="O55">
        <v>3</v>
      </c>
      <c r="P55">
        <v>33</v>
      </c>
      <c r="Q55" s="28" t="s">
        <v>68</v>
      </c>
      <c r="R55" s="28" t="b">
        <f t="shared" ca="1" si="12"/>
        <v>0</v>
      </c>
      <c r="Y55">
        <v>3</v>
      </c>
    </row>
    <row r="56" spans="4:25" x14ac:dyDescent="0.25">
      <c r="D56" s="24" t="e">
        <f ca="1">IF(VLOOKUP(D55,B$2:C$19,2,)&gt;COUNTIF(D$2:D55,D55),D55,INDEX(B$2:B$19,MATCH(D55,B$2:B$19,)+1))</f>
        <v>#REF!</v>
      </c>
      <c r="E56" s="24">
        <f ca="1">COUNTIF(D$2:D56,D56)</f>
        <v>6</v>
      </c>
      <c r="F56" s="24">
        <f ca="1">IF(COUNTIFS(G$2:G56,G56,H$2:H56,H56,I$2:I56,I56,J$2:J56,J56,K$2:K56,K56)=1,F55+1,F55)</f>
        <v>29</v>
      </c>
      <c r="G56" s="24" t="e">
        <f t="shared" ca="1" si="1"/>
        <v>#REF!</v>
      </c>
      <c r="H56" s="24" t="e">
        <f t="shared" ca="1" si="2"/>
        <v>#REF!</v>
      </c>
      <c r="I56" s="24" t="e">
        <f t="shared" ca="1" si="3"/>
        <v>#REF!</v>
      </c>
      <c r="J56" s="24" t="e">
        <f t="shared" ca="1" si="4"/>
        <v>#REF!</v>
      </c>
      <c r="K56" s="24" t="e">
        <f t="shared" ca="1" si="5"/>
        <v>#REF!</v>
      </c>
      <c r="L56" s="24" t="e">
        <f t="shared" ca="1" si="6"/>
        <v>#REF!</v>
      </c>
      <c r="N56">
        <v>4</v>
      </c>
      <c r="O56">
        <v>3</v>
      </c>
      <c r="P56">
        <v>505</v>
      </c>
      <c r="Q56" s="28" t="s">
        <v>69</v>
      </c>
      <c r="R56" s="28" t="b">
        <f t="shared" ca="1" si="12"/>
        <v>0</v>
      </c>
      <c r="Y56">
        <v>4</v>
      </c>
    </row>
    <row r="57" spans="4:25" x14ac:dyDescent="0.25">
      <c r="D57" s="24" t="e">
        <f ca="1">IF(VLOOKUP(D56,B$2:C$19,2,)&gt;COUNTIF(D$2:D56,D56),D56,INDEX(B$2:B$19,MATCH(D56,B$2:B$19,)+1))</f>
        <v>#REF!</v>
      </c>
      <c r="E57" s="24">
        <f ca="1">COUNTIF(D$2:D57,D57)</f>
        <v>7</v>
      </c>
      <c r="F57" s="24">
        <f ca="1">IF(COUNTIFS(G$2:G57,G57,H$2:H57,H57,I$2:I57,I57,J$2:J57,J57,K$2:K57,K57)=1,F56+1,F56)</f>
        <v>29</v>
      </c>
      <c r="G57" s="24" t="e">
        <f t="shared" ca="1" si="1"/>
        <v>#REF!</v>
      </c>
      <c r="H57" s="24" t="e">
        <f t="shared" ca="1" si="2"/>
        <v>#REF!</v>
      </c>
      <c r="I57" s="24" t="e">
        <f t="shared" ca="1" si="3"/>
        <v>#REF!</v>
      </c>
      <c r="J57" s="24" t="e">
        <f t="shared" ca="1" si="4"/>
        <v>#REF!</v>
      </c>
      <c r="K57" s="24" t="e">
        <f t="shared" ca="1" si="5"/>
        <v>#REF!</v>
      </c>
      <c r="L57" s="24" t="e">
        <f t="shared" ca="1" si="6"/>
        <v>#REF!</v>
      </c>
      <c r="N57">
        <v>11</v>
      </c>
      <c r="O57">
        <v>4</v>
      </c>
      <c r="P57">
        <v>505</v>
      </c>
      <c r="Q57" s="28" t="s">
        <v>70</v>
      </c>
      <c r="R57" s="28" t="b">
        <f t="shared" ca="1" si="12"/>
        <v>0</v>
      </c>
      <c r="Y57">
        <v>3</v>
      </c>
    </row>
    <row r="58" spans="4:25" x14ac:dyDescent="0.25">
      <c r="D58" s="24" t="e">
        <f ca="1">IF(VLOOKUP(D57,B$2:C$19,2,)&gt;COUNTIF(D$2:D57,D57),D57,INDEX(B$2:B$19,MATCH(D57,B$2:B$19,)+1))</f>
        <v>#REF!</v>
      </c>
      <c r="E58" s="24">
        <f ca="1">COUNTIF(D$2:D58,D58)</f>
        <v>8</v>
      </c>
      <c r="F58" s="24">
        <f ca="1">IF(COUNTIFS(G$2:G58,G58,H$2:H58,H58,I$2:I58,I58,J$2:J58,J58,K$2:K58,K58)=1,F57+1,F57)</f>
        <v>29</v>
      </c>
      <c r="G58" s="24" t="e">
        <f t="shared" ca="1" si="1"/>
        <v>#REF!</v>
      </c>
      <c r="H58" s="24" t="e">
        <f t="shared" ca="1" si="2"/>
        <v>#REF!</v>
      </c>
      <c r="I58" s="24" t="e">
        <f t="shared" ca="1" si="3"/>
        <v>#REF!</v>
      </c>
      <c r="J58" s="24" t="e">
        <f t="shared" ca="1" si="4"/>
        <v>#REF!</v>
      </c>
      <c r="K58" s="24" t="e">
        <f t="shared" ca="1" si="5"/>
        <v>#REF!</v>
      </c>
      <c r="L58" s="24" t="e">
        <f t="shared" ca="1" si="6"/>
        <v>#REF!</v>
      </c>
      <c r="N58">
        <v>5</v>
      </c>
      <c r="O58">
        <v>4</v>
      </c>
      <c r="P58">
        <v>505</v>
      </c>
      <c r="Q58" s="28" t="s">
        <v>71</v>
      </c>
      <c r="R58" s="28" t="b">
        <f t="shared" ca="1" si="12"/>
        <v>0</v>
      </c>
      <c r="Y58">
        <v>5</v>
      </c>
    </row>
    <row r="59" spans="4:25" x14ac:dyDescent="0.25">
      <c r="D59" s="24" t="e">
        <f ca="1">IF(VLOOKUP(D58,B$2:C$19,2,)&gt;COUNTIF(D$2:D58,D58),D58,INDEX(B$2:B$19,MATCH(D58,B$2:B$19,)+1))</f>
        <v>#REF!</v>
      </c>
      <c r="E59" s="24">
        <f ca="1">COUNTIF(D$2:D59,D59)</f>
        <v>9</v>
      </c>
      <c r="F59" s="24">
        <f ca="1">IF(COUNTIFS(G$2:G59,G59,H$2:H59,H59,I$2:I59,I59,J$2:J59,J59,K$2:K59,K59)=1,F58+1,F58)</f>
        <v>29</v>
      </c>
      <c r="G59" s="24" t="e">
        <f t="shared" ca="1" si="1"/>
        <v>#REF!</v>
      </c>
      <c r="H59" s="24" t="e">
        <f t="shared" ca="1" si="2"/>
        <v>#REF!</v>
      </c>
      <c r="I59" s="24" t="e">
        <f t="shared" ca="1" si="3"/>
        <v>#REF!</v>
      </c>
      <c r="J59" s="24" t="e">
        <f t="shared" ca="1" si="4"/>
        <v>#REF!</v>
      </c>
      <c r="K59" s="24" t="e">
        <f t="shared" ca="1" si="5"/>
        <v>#REF!</v>
      </c>
      <c r="L59" s="24" t="e">
        <f t="shared" ca="1" si="6"/>
        <v>#REF!</v>
      </c>
      <c r="N59">
        <v>12</v>
      </c>
      <c r="O59">
        <v>5</v>
      </c>
      <c r="P59">
        <v>505</v>
      </c>
      <c r="Q59" s="28" t="s">
        <v>72</v>
      </c>
      <c r="R59" s="28" t="b">
        <f t="shared" ca="1" si="12"/>
        <v>1</v>
      </c>
      <c r="Y59">
        <v>4</v>
      </c>
    </row>
    <row r="60" spans="4:25" x14ac:dyDescent="0.25">
      <c r="D60" s="24" t="e">
        <f ca="1">IF(VLOOKUP(D59,B$2:C$19,2,)&gt;COUNTIF(D$2:D59,D59),D59,INDEX(B$2:B$19,MATCH(D59,B$2:B$19,)+1))</f>
        <v>#REF!</v>
      </c>
      <c r="E60" s="24">
        <f ca="1">COUNTIF(D$2:D60,D60)</f>
        <v>10</v>
      </c>
      <c r="F60" s="24">
        <f ca="1">IF(COUNTIFS(G$2:G60,G60,H$2:H60,H60,I$2:I60,I60,J$2:J60,J60,K$2:K60,K60)=1,F59+1,F59)</f>
        <v>29</v>
      </c>
      <c r="G60" s="24" t="e">
        <f t="shared" ca="1" si="1"/>
        <v>#REF!</v>
      </c>
      <c r="H60" s="24" t="e">
        <f t="shared" ca="1" si="2"/>
        <v>#REF!</v>
      </c>
      <c r="I60" s="24" t="e">
        <f t="shared" ca="1" si="3"/>
        <v>#REF!</v>
      </c>
      <c r="J60" s="24" t="e">
        <f t="shared" ca="1" si="4"/>
        <v>#REF!</v>
      </c>
      <c r="K60" s="24" t="e">
        <f t="shared" ca="1" si="5"/>
        <v>#REF!</v>
      </c>
      <c r="L60" s="24" t="e">
        <f t="shared" ca="1" si="6"/>
        <v>#REF!</v>
      </c>
    </row>
    <row r="61" spans="4:25" x14ac:dyDescent="0.25">
      <c r="D61" s="24" t="e">
        <f ca="1">IF(VLOOKUP(D60,B$2:C$19,2,)&gt;COUNTIF(D$2:D60,D60),D60,INDEX(B$2:B$19,MATCH(D60,B$2:B$19,)+1))</f>
        <v>#REF!</v>
      </c>
      <c r="E61" s="24">
        <f ca="1">COUNTIF(D$2:D61,D61)</f>
        <v>11</v>
      </c>
      <c r="F61" s="24">
        <f ca="1">IF(COUNTIFS(G$2:G61,G61,H$2:H61,H61,I$2:I61,I61,J$2:J61,J61,K$2:K61,K61)=1,F60+1,F60)</f>
        <v>29</v>
      </c>
      <c r="G61" s="24" t="e">
        <f t="shared" ca="1" si="1"/>
        <v>#REF!</v>
      </c>
      <c r="H61" s="24" t="e">
        <f t="shared" ca="1" si="2"/>
        <v>#REF!</v>
      </c>
      <c r="I61" s="24" t="e">
        <f t="shared" ca="1" si="3"/>
        <v>#REF!</v>
      </c>
      <c r="J61" s="24" t="e">
        <f t="shared" ca="1" si="4"/>
        <v>#REF!</v>
      </c>
      <c r="K61" s="24" t="e">
        <f t="shared" ca="1" si="5"/>
        <v>#REF!</v>
      </c>
      <c r="L61" s="24" t="e">
        <f t="shared" ca="1" si="6"/>
        <v>#REF!</v>
      </c>
    </row>
    <row r="62" spans="4:25" x14ac:dyDescent="0.25">
      <c r="D62" s="24" t="e">
        <f ca="1">IF(VLOOKUP(D61,B$2:C$19,2,)&gt;COUNTIF(D$2:D61,D61),D61,INDEX(B$2:B$19,MATCH(D61,B$2:B$19,)+1))</f>
        <v>#REF!</v>
      </c>
      <c r="E62" s="24">
        <f ca="1">COUNTIF(D$2:D62,D62)</f>
        <v>12</v>
      </c>
      <c r="F62" s="24">
        <f ca="1">IF(COUNTIFS(G$2:G62,G62,H$2:H62,H62,I$2:I62,I62,J$2:J62,J62,K$2:K62,K62)=1,F61+1,F61)</f>
        <v>29</v>
      </c>
      <c r="G62" s="24" t="e">
        <f t="shared" ca="1" si="1"/>
        <v>#REF!</v>
      </c>
      <c r="H62" s="24" t="e">
        <f t="shared" ca="1" si="2"/>
        <v>#REF!</v>
      </c>
      <c r="I62" s="24" t="e">
        <f t="shared" ca="1" si="3"/>
        <v>#REF!</v>
      </c>
      <c r="J62" s="24" t="e">
        <f t="shared" ca="1" si="4"/>
        <v>#REF!</v>
      </c>
      <c r="K62" s="24" t="e">
        <f t="shared" ca="1" si="5"/>
        <v>#REF!</v>
      </c>
      <c r="L62" s="24" t="e">
        <f t="shared" ca="1" si="6"/>
        <v>#REF!</v>
      </c>
    </row>
    <row r="63" spans="4:25" x14ac:dyDescent="0.25">
      <c r="D63" s="24" t="e">
        <f ca="1">IF(VLOOKUP(D62,B$2:C$19,2,)&gt;COUNTIF(D$2:D62,D62),D62,INDEX(B$2:B$19,MATCH(D62,B$2:B$19,)+1))</f>
        <v>#REF!</v>
      </c>
      <c r="E63" s="24">
        <f ca="1">COUNTIF(D$2:D63,D63)</f>
        <v>13</v>
      </c>
      <c r="F63" s="24">
        <f ca="1">IF(COUNTIFS(G$2:G63,G63,H$2:H63,H63,I$2:I63,I63,J$2:J63,J63,K$2:K63,K63)=1,F62+1,F62)</f>
        <v>29</v>
      </c>
      <c r="G63" s="24" t="e">
        <f t="shared" ca="1" si="1"/>
        <v>#REF!</v>
      </c>
      <c r="H63" s="24" t="e">
        <f t="shared" ca="1" si="2"/>
        <v>#REF!</v>
      </c>
      <c r="I63" s="24" t="e">
        <f t="shared" ca="1" si="3"/>
        <v>#REF!</v>
      </c>
      <c r="J63" s="24" t="e">
        <f t="shared" ca="1" si="4"/>
        <v>#REF!</v>
      </c>
      <c r="K63" s="24" t="e">
        <f t="shared" ca="1" si="5"/>
        <v>#REF!</v>
      </c>
      <c r="L63" s="24" t="e">
        <f t="shared" ca="1" si="6"/>
        <v>#REF!</v>
      </c>
    </row>
    <row r="64" spans="4:25" x14ac:dyDescent="0.25">
      <c r="D64" s="24" t="e">
        <f ca="1">IF(VLOOKUP(D63,B$2:C$19,2,)&gt;COUNTIF(D$2:D63,D63),D63,INDEX(B$2:B$19,MATCH(D63,B$2:B$19,)+1))</f>
        <v>#REF!</v>
      </c>
      <c r="E64" s="24">
        <f ca="1">COUNTIF(D$2:D64,D64)</f>
        <v>14</v>
      </c>
      <c r="F64" s="24">
        <f ca="1">IF(COUNTIFS(G$2:G64,G64,H$2:H64,H64,I$2:I64,I64,J$2:J64,J64,K$2:K64,K64)=1,F63+1,F63)</f>
        <v>29</v>
      </c>
      <c r="G64" s="24" t="e">
        <f t="shared" ca="1" si="1"/>
        <v>#REF!</v>
      </c>
      <c r="H64" s="24" t="e">
        <f t="shared" ca="1" si="2"/>
        <v>#REF!</v>
      </c>
      <c r="I64" s="24" t="e">
        <f t="shared" ca="1" si="3"/>
        <v>#REF!</v>
      </c>
      <c r="J64" s="24" t="e">
        <f t="shared" ca="1" si="4"/>
        <v>#REF!</v>
      </c>
      <c r="K64" s="24" t="e">
        <f t="shared" ca="1" si="5"/>
        <v>#REF!</v>
      </c>
      <c r="L64" s="24" t="e">
        <f t="shared" ca="1" si="6"/>
        <v>#REF!</v>
      </c>
    </row>
    <row r="65" spans="4:12" x14ac:dyDescent="0.25">
      <c r="D65" s="24" t="e">
        <f ca="1">IF(VLOOKUP(D64,B$2:C$19,2,)&gt;COUNTIF(D$2:D64,D64),D64,INDEX(B$2:B$19,MATCH(D64,B$2:B$19,)+1))</f>
        <v>#REF!</v>
      </c>
      <c r="E65" s="24">
        <f ca="1">COUNTIF(D$2:D65,D65)</f>
        <v>15</v>
      </c>
      <c r="F65" s="24">
        <f ca="1">IF(COUNTIFS(G$2:G65,G65,H$2:H65,H65,I$2:I65,I65,J$2:J65,J65,K$2:K65,K65)=1,F64+1,F64)</f>
        <v>29</v>
      </c>
      <c r="G65" s="24" t="e">
        <f t="shared" ca="1" si="1"/>
        <v>#REF!</v>
      </c>
      <c r="H65" s="24" t="e">
        <f t="shared" ca="1" si="2"/>
        <v>#REF!</v>
      </c>
      <c r="I65" s="24" t="e">
        <f t="shared" ca="1" si="3"/>
        <v>#REF!</v>
      </c>
      <c r="J65" s="24" t="e">
        <f t="shared" ca="1" si="4"/>
        <v>#REF!</v>
      </c>
      <c r="K65" s="24" t="e">
        <f t="shared" ca="1" si="5"/>
        <v>#REF!</v>
      </c>
      <c r="L65" s="24" t="e">
        <f t="shared" ca="1" si="6"/>
        <v>#REF!</v>
      </c>
    </row>
    <row r="66" spans="4:12" x14ac:dyDescent="0.25">
      <c r="D66" s="24" t="e">
        <f ca="1">IF(VLOOKUP(D65,B$2:C$19,2,)&gt;COUNTIF(D$2:D65,D65),D65,INDEX(B$2:B$19,MATCH(D65,B$2:B$19,)+1))</f>
        <v>#REF!</v>
      </c>
      <c r="E66" s="24">
        <f ca="1">COUNTIF(D$2:D66,D66)</f>
        <v>16</v>
      </c>
      <c r="F66" s="24">
        <f ca="1">IF(COUNTIFS(G$2:G66,G66,H$2:H66,H66,I$2:I66,I66,J$2:J66,J66,K$2:K66,K66)=1,F65+1,F65)</f>
        <v>29</v>
      </c>
      <c r="G66" s="24" t="e">
        <f t="shared" ca="1" si="1"/>
        <v>#REF!</v>
      </c>
      <c r="H66" s="24" t="e">
        <f t="shared" ca="1" si="2"/>
        <v>#REF!</v>
      </c>
      <c r="I66" s="24" t="e">
        <f t="shared" ca="1" si="3"/>
        <v>#REF!</v>
      </c>
      <c r="J66" s="24" t="e">
        <f t="shared" ca="1" si="4"/>
        <v>#REF!</v>
      </c>
      <c r="K66" s="24" t="e">
        <f t="shared" ca="1" si="5"/>
        <v>#REF!</v>
      </c>
      <c r="L66" s="24" t="e">
        <f t="shared" ca="1" si="6"/>
        <v>#REF!</v>
      </c>
    </row>
    <row r="67" spans="4:12" x14ac:dyDescent="0.25">
      <c r="D67" s="24" t="e">
        <f ca="1">IF(VLOOKUP(D66,B$2:C$19,2,)&gt;COUNTIF(D$2:D66,D66),D66,INDEX(B$2:B$19,MATCH(D66,B$2:B$19,)+1))</f>
        <v>#REF!</v>
      </c>
      <c r="E67" s="24">
        <f ca="1">COUNTIF(D$2:D67,D67)</f>
        <v>17</v>
      </c>
      <c r="F67" s="24">
        <f ca="1">IF(COUNTIFS(G$2:G67,G67,H$2:H67,H67,I$2:I67,I67,J$2:J67,J67,K$2:K67,K67)=1,F66+1,F66)</f>
        <v>29</v>
      </c>
      <c r="G67" s="24" t="e">
        <f t="shared" ref="G67:G130" ca="1" si="13">INDEX(INDIRECT("'"&amp;D67&amp;"'!D2:D1000"),E67)</f>
        <v>#REF!</v>
      </c>
      <c r="H67" s="24" t="e">
        <f t="shared" ref="H67:H130" ca="1" si="14">INDEX(INDIRECT("'"&amp;D67&amp;"'!E2:E1000"),E67)</f>
        <v>#REF!</v>
      </c>
      <c r="I67" s="24" t="e">
        <f t="shared" ref="I67:I130" ca="1" si="15">INDEX(INDIRECT("'"&amp;D67&amp;"'!F2:F1000"),E67)</f>
        <v>#REF!</v>
      </c>
      <c r="J67" s="24" t="e">
        <f t="shared" ref="J67:J130" ca="1" si="16">INDEX(INDIRECT("'"&amp;D67&amp;"'!G2:G1000"),E67)</f>
        <v>#REF!</v>
      </c>
      <c r="K67" s="24" t="e">
        <f t="shared" ref="K67:K130" ca="1" si="17">INDEX(INDIRECT("'"&amp;D67&amp;"'!H2:H1000"),E67)</f>
        <v>#REF!</v>
      </c>
      <c r="L67" s="24" t="e">
        <f t="shared" ref="L67:L130" ca="1" si="18">J67&amp;K67</f>
        <v>#REF!</v>
      </c>
    </row>
    <row r="68" spans="4:12" x14ac:dyDescent="0.25">
      <c r="D68" s="24" t="e">
        <f ca="1">IF(VLOOKUP(D67,B$2:C$19,2,)&gt;COUNTIF(D$2:D67,D67),D67,INDEX(B$2:B$19,MATCH(D67,B$2:B$19,)+1))</f>
        <v>#REF!</v>
      </c>
      <c r="E68" s="24">
        <f ca="1">COUNTIF(D$2:D68,D68)</f>
        <v>18</v>
      </c>
      <c r="F68" s="24">
        <f ca="1">IF(COUNTIFS(G$2:G68,G68,H$2:H68,H68,I$2:I68,I68,J$2:J68,J68,K$2:K68,K68)=1,F67+1,F67)</f>
        <v>29</v>
      </c>
      <c r="G68" s="24" t="e">
        <f t="shared" ca="1" si="13"/>
        <v>#REF!</v>
      </c>
      <c r="H68" s="24" t="e">
        <f t="shared" ca="1" si="14"/>
        <v>#REF!</v>
      </c>
      <c r="I68" s="24" t="e">
        <f t="shared" ca="1" si="15"/>
        <v>#REF!</v>
      </c>
      <c r="J68" s="24" t="e">
        <f t="shared" ca="1" si="16"/>
        <v>#REF!</v>
      </c>
      <c r="K68" s="24" t="e">
        <f t="shared" ca="1" si="17"/>
        <v>#REF!</v>
      </c>
      <c r="L68" s="24" t="e">
        <f t="shared" ca="1" si="18"/>
        <v>#REF!</v>
      </c>
    </row>
    <row r="69" spans="4:12" x14ac:dyDescent="0.25">
      <c r="D69" s="24" t="e">
        <f ca="1">IF(VLOOKUP(D68,B$2:C$19,2,)&gt;COUNTIF(D$2:D68,D68),D68,INDEX(B$2:B$19,MATCH(D68,B$2:B$19,)+1))</f>
        <v>#REF!</v>
      </c>
      <c r="E69" s="24">
        <f ca="1">COUNTIF(D$2:D69,D69)</f>
        <v>19</v>
      </c>
      <c r="F69" s="24">
        <f ca="1">IF(COUNTIFS(G$2:G69,G69,H$2:H69,H69,I$2:I69,I69,J$2:J69,J69,K$2:K69,K69)=1,F68+1,F68)</f>
        <v>29</v>
      </c>
      <c r="G69" s="24" t="e">
        <f t="shared" ca="1" si="13"/>
        <v>#REF!</v>
      </c>
      <c r="H69" s="24" t="e">
        <f t="shared" ca="1" si="14"/>
        <v>#REF!</v>
      </c>
      <c r="I69" s="24" t="e">
        <f t="shared" ca="1" si="15"/>
        <v>#REF!</v>
      </c>
      <c r="J69" s="24" t="e">
        <f t="shared" ca="1" si="16"/>
        <v>#REF!</v>
      </c>
      <c r="K69" s="24" t="e">
        <f t="shared" ca="1" si="17"/>
        <v>#REF!</v>
      </c>
      <c r="L69" s="24" t="e">
        <f t="shared" ca="1" si="18"/>
        <v>#REF!</v>
      </c>
    </row>
    <row r="70" spans="4:12" x14ac:dyDescent="0.25">
      <c r="D70" s="24" t="e">
        <f ca="1">IF(VLOOKUP(D69,B$2:C$19,2,)&gt;COUNTIF(D$2:D69,D69),D69,INDEX(B$2:B$19,MATCH(D69,B$2:B$19,)+1))</f>
        <v>#REF!</v>
      </c>
      <c r="E70" s="24">
        <f ca="1">COUNTIF(D$2:D70,D70)</f>
        <v>20</v>
      </c>
      <c r="F70" s="24">
        <f ca="1">IF(COUNTIFS(G$2:G70,G70,H$2:H70,H70,I$2:I70,I70,J$2:J70,J70,K$2:K70,K70)=1,F69+1,F69)</f>
        <v>29</v>
      </c>
      <c r="G70" s="24" t="e">
        <f t="shared" ca="1" si="13"/>
        <v>#REF!</v>
      </c>
      <c r="H70" s="24" t="e">
        <f t="shared" ca="1" si="14"/>
        <v>#REF!</v>
      </c>
      <c r="I70" s="24" t="e">
        <f t="shared" ca="1" si="15"/>
        <v>#REF!</v>
      </c>
      <c r="J70" s="24" t="e">
        <f t="shared" ca="1" si="16"/>
        <v>#REF!</v>
      </c>
      <c r="K70" s="24" t="e">
        <f t="shared" ca="1" si="17"/>
        <v>#REF!</v>
      </c>
      <c r="L70" s="24" t="e">
        <f t="shared" ca="1" si="18"/>
        <v>#REF!</v>
      </c>
    </row>
    <row r="71" spans="4:12" x14ac:dyDescent="0.25">
      <c r="D71" s="24" t="e">
        <f ca="1">IF(VLOOKUP(D70,B$2:C$19,2,)&gt;COUNTIF(D$2:D70,D70),D70,INDEX(B$2:B$19,MATCH(D70,B$2:B$19,)+1))</f>
        <v>#REF!</v>
      </c>
      <c r="E71" s="24">
        <f ca="1">COUNTIF(D$2:D71,D71)</f>
        <v>21</v>
      </c>
      <c r="F71" s="24">
        <f ca="1">IF(COUNTIFS(G$2:G71,G71,H$2:H71,H71,I$2:I71,I71,J$2:J71,J71,K$2:K71,K71)=1,F70+1,F70)</f>
        <v>29</v>
      </c>
      <c r="G71" s="24" t="e">
        <f t="shared" ca="1" si="13"/>
        <v>#REF!</v>
      </c>
      <c r="H71" s="24" t="e">
        <f t="shared" ca="1" si="14"/>
        <v>#REF!</v>
      </c>
      <c r="I71" s="24" t="e">
        <f t="shared" ca="1" si="15"/>
        <v>#REF!</v>
      </c>
      <c r="J71" s="24" t="e">
        <f t="shared" ca="1" si="16"/>
        <v>#REF!</v>
      </c>
      <c r="K71" s="24" t="e">
        <f t="shared" ca="1" si="17"/>
        <v>#REF!</v>
      </c>
      <c r="L71" s="24" t="e">
        <f t="shared" ca="1" si="18"/>
        <v>#REF!</v>
      </c>
    </row>
    <row r="72" spans="4:12" x14ac:dyDescent="0.25">
      <c r="D72" s="24" t="e">
        <f ca="1">IF(VLOOKUP(D71,B$2:C$19,2,)&gt;COUNTIF(D$2:D71,D71),D71,INDEX(B$2:B$19,MATCH(D71,B$2:B$19,)+1))</f>
        <v>#REF!</v>
      </c>
      <c r="E72" s="24">
        <f ca="1">COUNTIF(D$2:D72,D72)</f>
        <v>22</v>
      </c>
      <c r="F72" s="24">
        <f ca="1">IF(COUNTIFS(G$2:G72,G72,H$2:H72,H72,I$2:I72,I72,J$2:J72,J72,K$2:K72,K72)=1,F71+1,F71)</f>
        <v>29</v>
      </c>
      <c r="G72" s="24" t="e">
        <f t="shared" ca="1" si="13"/>
        <v>#REF!</v>
      </c>
      <c r="H72" s="24" t="e">
        <f t="shared" ca="1" si="14"/>
        <v>#REF!</v>
      </c>
      <c r="I72" s="24" t="e">
        <f t="shared" ca="1" si="15"/>
        <v>#REF!</v>
      </c>
      <c r="J72" s="24" t="e">
        <f t="shared" ca="1" si="16"/>
        <v>#REF!</v>
      </c>
      <c r="K72" s="24" t="e">
        <f t="shared" ca="1" si="17"/>
        <v>#REF!</v>
      </c>
      <c r="L72" s="24" t="e">
        <f t="shared" ca="1" si="18"/>
        <v>#REF!</v>
      </c>
    </row>
    <row r="73" spans="4:12" x14ac:dyDescent="0.25">
      <c r="D73" s="24" t="e">
        <f ca="1">IF(VLOOKUP(D72,B$2:C$19,2,)&gt;COUNTIF(D$2:D72,D72),D72,INDEX(B$2:B$19,MATCH(D72,B$2:B$19,)+1))</f>
        <v>#REF!</v>
      </c>
      <c r="E73" s="24">
        <f ca="1">COUNTIF(D$2:D73,D73)</f>
        <v>23</v>
      </c>
      <c r="F73" s="24">
        <f ca="1">IF(COUNTIFS(G$2:G73,G73,H$2:H73,H73,I$2:I73,I73,J$2:J73,J73,K$2:K73,K73)=1,F72+1,F72)</f>
        <v>29</v>
      </c>
      <c r="G73" s="24" t="e">
        <f t="shared" ca="1" si="13"/>
        <v>#REF!</v>
      </c>
      <c r="H73" s="24" t="e">
        <f t="shared" ca="1" si="14"/>
        <v>#REF!</v>
      </c>
      <c r="I73" s="24" t="e">
        <f t="shared" ca="1" si="15"/>
        <v>#REF!</v>
      </c>
      <c r="J73" s="24" t="e">
        <f t="shared" ca="1" si="16"/>
        <v>#REF!</v>
      </c>
      <c r="K73" s="24" t="e">
        <f t="shared" ca="1" si="17"/>
        <v>#REF!</v>
      </c>
      <c r="L73" s="24" t="e">
        <f t="shared" ca="1" si="18"/>
        <v>#REF!</v>
      </c>
    </row>
    <row r="74" spans="4:12" x14ac:dyDescent="0.25">
      <c r="D74" s="24" t="e">
        <f ca="1">IF(VLOOKUP(D73,B$2:C$19,2,)&gt;COUNTIF(D$2:D73,D73),D73,INDEX(B$2:B$19,MATCH(D73,B$2:B$19,)+1))</f>
        <v>#REF!</v>
      </c>
      <c r="E74" s="24">
        <f ca="1">COUNTIF(D$2:D74,D74)</f>
        <v>24</v>
      </c>
      <c r="F74" s="24">
        <f ca="1">IF(COUNTIFS(G$2:G74,G74,H$2:H74,H74,I$2:I74,I74,J$2:J74,J74,K$2:K74,K74)=1,F73+1,F73)</f>
        <v>29</v>
      </c>
      <c r="G74" s="24" t="e">
        <f t="shared" ca="1" si="13"/>
        <v>#REF!</v>
      </c>
      <c r="H74" s="24" t="e">
        <f t="shared" ca="1" si="14"/>
        <v>#REF!</v>
      </c>
      <c r="I74" s="24" t="e">
        <f t="shared" ca="1" si="15"/>
        <v>#REF!</v>
      </c>
      <c r="J74" s="24" t="e">
        <f t="shared" ca="1" si="16"/>
        <v>#REF!</v>
      </c>
      <c r="K74" s="24" t="e">
        <f t="shared" ca="1" si="17"/>
        <v>#REF!</v>
      </c>
      <c r="L74" s="24" t="e">
        <f t="shared" ca="1" si="18"/>
        <v>#REF!</v>
      </c>
    </row>
    <row r="75" spans="4:12" x14ac:dyDescent="0.25">
      <c r="D75" s="24" t="e">
        <f ca="1">IF(VLOOKUP(D74,B$2:C$19,2,)&gt;COUNTIF(D$2:D74,D74),D74,INDEX(B$2:B$19,MATCH(D74,B$2:B$19,)+1))</f>
        <v>#REF!</v>
      </c>
      <c r="E75" s="24">
        <f ca="1">COUNTIF(D$2:D75,D75)</f>
        <v>25</v>
      </c>
      <c r="F75" s="24">
        <f ca="1">IF(COUNTIFS(G$2:G75,G75,H$2:H75,H75,I$2:I75,I75,J$2:J75,J75,K$2:K75,K75)=1,F74+1,F74)</f>
        <v>29</v>
      </c>
      <c r="G75" s="24" t="e">
        <f t="shared" ca="1" si="13"/>
        <v>#REF!</v>
      </c>
      <c r="H75" s="24" t="e">
        <f t="shared" ca="1" si="14"/>
        <v>#REF!</v>
      </c>
      <c r="I75" s="24" t="e">
        <f t="shared" ca="1" si="15"/>
        <v>#REF!</v>
      </c>
      <c r="J75" s="24" t="e">
        <f t="shared" ca="1" si="16"/>
        <v>#REF!</v>
      </c>
      <c r="K75" s="24" t="e">
        <f t="shared" ca="1" si="17"/>
        <v>#REF!</v>
      </c>
      <c r="L75" s="24" t="e">
        <f t="shared" ca="1" si="18"/>
        <v>#REF!</v>
      </c>
    </row>
    <row r="76" spans="4:12" x14ac:dyDescent="0.25">
      <c r="D76" s="24" t="e">
        <f ca="1">IF(VLOOKUP(D75,B$2:C$19,2,)&gt;COUNTIF(D$2:D75,D75),D75,INDEX(B$2:B$19,MATCH(D75,B$2:B$19,)+1))</f>
        <v>#REF!</v>
      </c>
      <c r="E76" s="24">
        <f ca="1">COUNTIF(D$2:D76,D76)</f>
        <v>26</v>
      </c>
      <c r="F76" s="24">
        <f ca="1">IF(COUNTIFS(G$2:G76,G76,H$2:H76,H76,I$2:I76,I76,J$2:J76,J76,K$2:K76,K76)=1,F75+1,F75)</f>
        <v>29</v>
      </c>
      <c r="G76" s="24" t="e">
        <f t="shared" ca="1" si="13"/>
        <v>#REF!</v>
      </c>
      <c r="H76" s="24" t="e">
        <f t="shared" ca="1" si="14"/>
        <v>#REF!</v>
      </c>
      <c r="I76" s="24" t="e">
        <f t="shared" ca="1" si="15"/>
        <v>#REF!</v>
      </c>
      <c r="J76" s="24" t="e">
        <f t="shared" ca="1" si="16"/>
        <v>#REF!</v>
      </c>
      <c r="K76" s="24" t="e">
        <f t="shared" ca="1" si="17"/>
        <v>#REF!</v>
      </c>
      <c r="L76" s="24" t="e">
        <f t="shared" ca="1" si="18"/>
        <v>#REF!</v>
      </c>
    </row>
    <row r="77" spans="4:12" x14ac:dyDescent="0.25">
      <c r="D77" s="24" t="e">
        <f ca="1">IF(VLOOKUP(D76,B$2:C$19,2,)&gt;COUNTIF(D$2:D76,D76),D76,INDEX(B$2:B$19,MATCH(D76,B$2:B$19,)+1))</f>
        <v>#REF!</v>
      </c>
      <c r="E77" s="24">
        <f ca="1">COUNTIF(D$2:D77,D77)</f>
        <v>27</v>
      </c>
      <c r="F77" s="24">
        <f ca="1">IF(COUNTIFS(G$2:G77,G77,H$2:H77,H77,I$2:I77,I77,J$2:J77,J77,K$2:K77,K77)=1,F76+1,F76)</f>
        <v>29</v>
      </c>
      <c r="G77" s="24" t="e">
        <f t="shared" ca="1" si="13"/>
        <v>#REF!</v>
      </c>
      <c r="H77" s="24" t="e">
        <f t="shared" ca="1" si="14"/>
        <v>#REF!</v>
      </c>
      <c r="I77" s="24" t="e">
        <f t="shared" ca="1" si="15"/>
        <v>#REF!</v>
      </c>
      <c r="J77" s="24" t="e">
        <f t="shared" ca="1" si="16"/>
        <v>#REF!</v>
      </c>
      <c r="K77" s="24" t="e">
        <f t="shared" ca="1" si="17"/>
        <v>#REF!</v>
      </c>
      <c r="L77" s="24" t="e">
        <f t="shared" ca="1" si="18"/>
        <v>#REF!</v>
      </c>
    </row>
    <row r="78" spans="4:12" x14ac:dyDescent="0.25">
      <c r="D78" s="24" t="e">
        <f ca="1">IF(VLOOKUP(D77,B$2:C$19,2,)&gt;COUNTIF(D$2:D77,D77),D77,INDEX(B$2:B$19,MATCH(D77,B$2:B$19,)+1))</f>
        <v>#REF!</v>
      </c>
      <c r="E78" s="24">
        <f ca="1">COUNTIF(D$2:D78,D78)</f>
        <v>28</v>
      </c>
      <c r="F78" s="24">
        <f ca="1">IF(COUNTIFS(G$2:G78,G78,H$2:H78,H78,I$2:I78,I78,J$2:J78,J78,K$2:K78,K78)=1,F77+1,F77)</f>
        <v>29</v>
      </c>
      <c r="G78" s="24" t="e">
        <f t="shared" ca="1" si="13"/>
        <v>#REF!</v>
      </c>
      <c r="H78" s="24" t="e">
        <f t="shared" ca="1" si="14"/>
        <v>#REF!</v>
      </c>
      <c r="I78" s="24" t="e">
        <f t="shared" ca="1" si="15"/>
        <v>#REF!</v>
      </c>
      <c r="J78" s="24" t="e">
        <f t="shared" ca="1" si="16"/>
        <v>#REF!</v>
      </c>
      <c r="K78" s="24" t="e">
        <f t="shared" ca="1" si="17"/>
        <v>#REF!</v>
      </c>
      <c r="L78" s="24" t="e">
        <f t="shared" ca="1" si="18"/>
        <v>#REF!</v>
      </c>
    </row>
    <row r="79" spans="4:12" x14ac:dyDescent="0.25">
      <c r="D79" s="24" t="e">
        <f ca="1">IF(VLOOKUP(D78,B$2:C$19,2,)&gt;COUNTIF(D$2:D78,D78),D78,INDEX(B$2:B$19,MATCH(D78,B$2:B$19,)+1))</f>
        <v>#REF!</v>
      </c>
      <c r="E79" s="24">
        <f ca="1">COUNTIF(D$2:D79,D79)</f>
        <v>29</v>
      </c>
      <c r="F79" s="24">
        <f ca="1">IF(COUNTIFS(G$2:G79,G79,H$2:H79,H79,I$2:I79,I79,J$2:J79,J79,K$2:K79,K79)=1,F78+1,F78)</f>
        <v>29</v>
      </c>
      <c r="G79" s="24" t="e">
        <f t="shared" ca="1" si="13"/>
        <v>#REF!</v>
      </c>
      <c r="H79" s="24" t="e">
        <f t="shared" ca="1" si="14"/>
        <v>#REF!</v>
      </c>
      <c r="I79" s="24" t="e">
        <f t="shared" ca="1" si="15"/>
        <v>#REF!</v>
      </c>
      <c r="J79" s="24" t="e">
        <f t="shared" ca="1" si="16"/>
        <v>#REF!</v>
      </c>
      <c r="K79" s="24" t="e">
        <f t="shared" ca="1" si="17"/>
        <v>#REF!</v>
      </c>
      <c r="L79" s="24" t="e">
        <f t="shared" ca="1" si="18"/>
        <v>#REF!</v>
      </c>
    </row>
    <row r="80" spans="4:12" x14ac:dyDescent="0.25">
      <c r="D80" s="24" t="e">
        <f ca="1">IF(VLOOKUP(D79,B$2:C$19,2,)&gt;COUNTIF(D$2:D79,D79),D79,INDEX(B$2:B$19,MATCH(D79,B$2:B$19,)+1))</f>
        <v>#REF!</v>
      </c>
      <c r="E80" s="24">
        <f ca="1">COUNTIF(D$2:D80,D80)</f>
        <v>30</v>
      </c>
      <c r="F80" s="24">
        <f ca="1">IF(COUNTIFS(G$2:G80,G80,H$2:H80,H80,I$2:I80,I80,J$2:J80,J80,K$2:K80,K80)=1,F79+1,F79)</f>
        <v>29</v>
      </c>
      <c r="G80" s="24" t="e">
        <f t="shared" ca="1" si="13"/>
        <v>#REF!</v>
      </c>
      <c r="H80" s="24" t="e">
        <f t="shared" ca="1" si="14"/>
        <v>#REF!</v>
      </c>
      <c r="I80" s="24" t="e">
        <f t="shared" ca="1" si="15"/>
        <v>#REF!</v>
      </c>
      <c r="J80" s="24" t="e">
        <f t="shared" ca="1" si="16"/>
        <v>#REF!</v>
      </c>
      <c r="K80" s="24" t="e">
        <f t="shared" ca="1" si="17"/>
        <v>#REF!</v>
      </c>
      <c r="L80" s="24" t="e">
        <f t="shared" ca="1" si="18"/>
        <v>#REF!</v>
      </c>
    </row>
    <row r="81" spans="4:12" x14ac:dyDescent="0.25">
      <c r="D81" s="24" t="e">
        <f ca="1">IF(VLOOKUP(D80,B$2:C$19,2,)&gt;COUNTIF(D$2:D80,D80),D80,INDEX(B$2:B$19,MATCH(D80,B$2:B$19,)+1))</f>
        <v>#REF!</v>
      </c>
      <c r="E81" s="24">
        <f ca="1">COUNTIF(D$2:D81,D81)</f>
        <v>31</v>
      </c>
      <c r="F81" s="24">
        <f ca="1">IF(COUNTIFS(G$2:G81,G81,H$2:H81,H81,I$2:I81,I81,J$2:J81,J81,K$2:K81,K81)=1,F80+1,F80)</f>
        <v>29</v>
      </c>
      <c r="G81" s="24" t="e">
        <f t="shared" ca="1" si="13"/>
        <v>#REF!</v>
      </c>
      <c r="H81" s="24" t="e">
        <f t="shared" ca="1" si="14"/>
        <v>#REF!</v>
      </c>
      <c r="I81" s="24" t="e">
        <f t="shared" ca="1" si="15"/>
        <v>#REF!</v>
      </c>
      <c r="J81" s="24" t="e">
        <f t="shared" ca="1" si="16"/>
        <v>#REF!</v>
      </c>
      <c r="K81" s="24" t="e">
        <f t="shared" ca="1" si="17"/>
        <v>#REF!</v>
      </c>
      <c r="L81" s="24" t="e">
        <f t="shared" ca="1" si="18"/>
        <v>#REF!</v>
      </c>
    </row>
    <row r="82" spans="4:12" x14ac:dyDescent="0.25">
      <c r="D82" s="24" t="e">
        <f ca="1">IF(VLOOKUP(D81,B$2:C$19,2,)&gt;COUNTIF(D$2:D81,D81),D81,INDEX(B$2:B$19,MATCH(D81,B$2:B$19,)+1))</f>
        <v>#REF!</v>
      </c>
      <c r="E82" s="24">
        <f ca="1">COUNTIF(D$2:D82,D82)</f>
        <v>32</v>
      </c>
      <c r="F82" s="24">
        <f ca="1">IF(COUNTIFS(G$2:G82,G82,H$2:H82,H82,I$2:I82,I82,J$2:J82,J82,K$2:K82,K82)=1,F81+1,F81)</f>
        <v>29</v>
      </c>
      <c r="G82" s="24" t="e">
        <f t="shared" ca="1" si="13"/>
        <v>#REF!</v>
      </c>
      <c r="H82" s="24" t="e">
        <f t="shared" ca="1" si="14"/>
        <v>#REF!</v>
      </c>
      <c r="I82" s="24" t="e">
        <f t="shared" ca="1" si="15"/>
        <v>#REF!</v>
      </c>
      <c r="J82" s="24" t="e">
        <f t="shared" ca="1" si="16"/>
        <v>#REF!</v>
      </c>
      <c r="K82" s="24" t="e">
        <f t="shared" ca="1" si="17"/>
        <v>#REF!</v>
      </c>
      <c r="L82" s="24" t="e">
        <f t="shared" ca="1" si="18"/>
        <v>#REF!</v>
      </c>
    </row>
    <row r="83" spans="4:12" x14ac:dyDescent="0.25">
      <c r="D83" s="24" t="e">
        <f ca="1">IF(VLOOKUP(D82,B$2:C$19,2,)&gt;COUNTIF(D$2:D82,D82),D82,INDEX(B$2:B$19,MATCH(D82,B$2:B$19,)+1))</f>
        <v>#REF!</v>
      </c>
      <c r="E83" s="24">
        <f ca="1">COUNTIF(D$2:D83,D83)</f>
        <v>33</v>
      </c>
      <c r="F83" s="24">
        <f ca="1">IF(COUNTIFS(G$2:G83,G83,H$2:H83,H83,I$2:I83,I83,J$2:J83,J83,K$2:K83,K83)=1,F82+1,F82)</f>
        <v>29</v>
      </c>
      <c r="G83" s="24" t="e">
        <f t="shared" ca="1" si="13"/>
        <v>#REF!</v>
      </c>
      <c r="H83" s="24" t="e">
        <f t="shared" ca="1" si="14"/>
        <v>#REF!</v>
      </c>
      <c r="I83" s="24" t="e">
        <f t="shared" ca="1" si="15"/>
        <v>#REF!</v>
      </c>
      <c r="J83" s="24" t="e">
        <f t="shared" ca="1" si="16"/>
        <v>#REF!</v>
      </c>
      <c r="K83" s="24" t="e">
        <f t="shared" ca="1" si="17"/>
        <v>#REF!</v>
      </c>
      <c r="L83" s="24" t="e">
        <f t="shared" ca="1" si="18"/>
        <v>#REF!</v>
      </c>
    </row>
    <row r="84" spans="4:12" x14ac:dyDescent="0.25">
      <c r="D84" s="24" t="e">
        <f ca="1">IF(VLOOKUP(D83,B$2:C$19,2,)&gt;COUNTIF(D$2:D83,D83),D83,INDEX(B$2:B$19,MATCH(D83,B$2:B$19,)+1))</f>
        <v>#REF!</v>
      </c>
      <c r="E84" s="24">
        <f ca="1">COUNTIF(D$2:D84,D84)</f>
        <v>34</v>
      </c>
      <c r="F84" s="24">
        <f ca="1">IF(COUNTIFS(G$2:G84,G84,H$2:H84,H84,I$2:I84,I84,J$2:J84,J84,K$2:K84,K84)=1,F83+1,F83)</f>
        <v>29</v>
      </c>
      <c r="G84" s="24" t="e">
        <f t="shared" ca="1" si="13"/>
        <v>#REF!</v>
      </c>
      <c r="H84" s="24" t="e">
        <f t="shared" ca="1" si="14"/>
        <v>#REF!</v>
      </c>
      <c r="I84" s="24" t="e">
        <f t="shared" ca="1" si="15"/>
        <v>#REF!</v>
      </c>
      <c r="J84" s="24" t="e">
        <f t="shared" ca="1" si="16"/>
        <v>#REF!</v>
      </c>
      <c r="K84" s="24" t="e">
        <f t="shared" ca="1" si="17"/>
        <v>#REF!</v>
      </c>
      <c r="L84" s="24" t="e">
        <f t="shared" ca="1" si="18"/>
        <v>#REF!</v>
      </c>
    </row>
    <row r="85" spans="4:12" x14ac:dyDescent="0.25">
      <c r="D85" s="24" t="e">
        <f ca="1">IF(VLOOKUP(D84,B$2:C$19,2,)&gt;COUNTIF(D$2:D84,D84),D84,INDEX(B$2:B$19,MATCH(D84,B$2:B$19,)+1))</f>
        <v>#REF!</v>
      </c>
      <c r="E85" s="24">
        <f ca="1">COUNTIF(D$2:D85,D85)</f>
        <v>35</v>
      </c>
      <c r="F85" s="24">
        <f ca="1">IF(COUNTIFS(G$2:G85,G85,H$2:H85,H85,I$2:I85,I85,J$2:J85,J85,K$2:K85,K85)=1,F84+1,F84)</f>
        <v>29</v>
      </c>
      <c r="G85" s="24" t="e">
        <f t="shared" ca="1" si="13"/>
        <v>#REF!</v>
      </c>
      <c r="H85" s="24" t="e">
        <f t="shared" ca="1" si="14"/>
        <v>#REF!</v>
      </c>
      <c r="I85" s="24" t="e">
        <f t="shared" ca="1" si="15"/>
        <v>#REF!</v>
      </c>
      <c r="J85" s="24" t="e">
        <f t="shared" ca="1" si="16"/>
        <v>#REF!</v>
      </c>
      <c r="K85" s="24" t="e">
        <f t="shared" ca="1" si="17"/>
        <v>#REF!</v>
      </c>
      <c r="L85" s="24" t="e">
        <f t="shared" ca="1" si="18"/>
        <v>#REF!</v>
      </c>
    </row>
    <row r="86" spans="4:12" x14ac:dyDescent="0.25">
      <c r="D86" s="24" t="e">
        <f ca="1">IF(VLOOKUP(D85,B$2:C$19,2,)&gt;COUNTIF(D$2:D85,D85),D85,INDEX(B$2:B$19,MATCH(D85,B$2:B$19,)+1))</f>
        <v>#REF!</v>
      </c>
      <c r="E86" s="24">
        <f ca="1">COUNTIF(D$2:D86,D86)</f>
        <v>36</v>
      </c>
      <c r="F86" s="24">
        <f ca="1">IF(COUNTIFS(G$2:G86,G86,H$2:H86,H86,I$2:I86,I86,J$2:J86,J86,K$2:K86,K86)=1,F85+1,F85)</f>
        <v>29</v>
      </c>
      <c r="G86" s="24" t="e">
        <f t="shared" ca="1" si="13"/>
        <v>#REF!</v>
      </c>
      <c r="H86" s="24" t="e">
        <f t="shared" ca="1" si="14"/>
        <v>#REF!</v>
      </c>
      <c r="I86" s="24" t="e">
        <f t="shared" ca="1" si="15"/>
        <v>#REF!</v>
      </c>
      <c r="J86" s="24" t="e">
        <f t="shared" ca="1" si="16"/>
        <v>#REF!</v>
      </c>
      <c r="K86" s="24" t="e">
        <f t="shared" ca="1" si="17"/>
        <v>#REF!</v>
      </c>
      <c r="L86" s="24" t="e">
        <f t="shared" ca="1" si="18"/>
        <v>#REF!</v>
      </c>
    </row>
    <row r="87" spans="4:12" x14ac:dyDescent="0.25">
      <c r="D87" s="24" t="e">
        <f ca="1">IF(VLOOKUP(D86,B$2:C$19,2,)&gt;COUNTIF(D$2:D86,D86),D86,INDEX(B$2:B$19,MATCH(D86,B$2:B$19,)+1))</f>
        <v>#REF!</v>
      </c>
      <c r="E87" s="24">
        <f ca="1">COUNTIF(D$2:D87,D87)</f>
        <v>37</v>
      </c>
      <c r="F87" s="24">
        <f ca="1">IF(COUNTIFS(G$2:G87,G87,H$2:H87,H87,I$2:I87,I87,J$2:J87,J87,K$2:K87,K87)=1,F86+1,F86)</f>
        <v>29</v>
      </c>
      <c r="G87" s="24" t="e">
        <f t="shared" ca="1" si="13"/>
        <v>#REF!</v>
      </c>
      <c r="H87" s="24" t="e">
        <f t="shared" ca="1" si="14"/>
        <v>#REF!</v>
      </c>
      <c r="I87" s="24" t="e">
        <f t="shared" ca="1" si="15"/>
        <v>#REF!</v>
      </c>
      <c r="J87" s="24" t="e">
        <f t="shared" ca="1" si="16"/>
        <v>#REF!</v>
      </c>
      <c r="K87" s="24" t="e">
        <f t="shared" ca="1" si="17"/>
        <v>#REF!</v>
      </c>
      <c r="L87" s="24" t="e">
        <f t="shared" ca="1" si="18"/>
        <v>#REF!</v>
      </c>
    </row>
    <row r="88" spans="4:12" x14ac:dyDescent="0.25">
      <c r="D88" s="24" t="e">
        <f ca="1">IF(VLOOKUP(D87,B$2:C$19,2,)&gt;COUNTIF(D$2:D87,D87),D87,INDEX(B$2:B$19,MATCH(D87,B$2:B$19,)+1))</f>
        <v>#REF!</v>
      </c>
      <c r="E88" s="24">
        <f ca="1">COUNTIF(D$2:D88,D88)</f>
        <v>38</v>
      </c>
      <c r="F88" s="24">
        <f ca="1">IF(COUNTIFS(G$2:G88,G88,H$2:H88,H88,I$2:I88,I88,J$2:J88,J88,K$2:K88,K88)=1,F87+1,F87)</f>
        <v>29</v>
      </c>
      <c r="G88" s="24" t="e">
        <f t="shared" ca="1" si="13"/>
        <v>#REF!</v>
      </c>
      <c r="H88" s="24" t="e">
        <f t="shared" ca="1" si="14"/>
        <v>#REF!</v>
      </c>
      <c r="I88" s="24" t="e">
        <f t="shared" ca="1" si="15"/>
        <v>#REF!</v>
      </c>
      <c r="J88" s="24" t="e">
        <f t="shared" ca="1" si="16"/>
        <v>#REF!</v>
      </c>
      <c r="K88" s="24" t="e">
        <f t="shared" ca="1" si="17"/>
        <v>#REF!</v>
      </c>
      <c r="L88" s="24" t="e">
        <f t="shared" ca="1" si="18"/>
        <v>#REF!</v>
      </c>
    </row>
    <row r="89" spans="4:12" x14ac:dyDescent="0.25">
      <c r="D89" s="24" t="e">
        <f ca="1">IF(VLOOKUP(D88,B$2:C$19,2,)&gt;COUNTIF(D$2:D88,D88),D88,INDEX(B$2:B$19,MATCH(D88,B$2:B$19,)+1))</f>
        <v>#REF!</v>
      </c>
      <c r="E89" s="24">
        <f ca="1">COUNTIF(D$2:D89,D89)</f>
        <v>39</v>
      </c>
      <c r="F89" s="24">
        <f ca="1">IF(COUNTIFS(G$2:G89,G89,H$2:H89,H89,I$2:I89,I89,J$2:J89,J89,K$2:K89,K89)=1,F88+1,F88)</f>
        <v>29</v>
      </c>
      <c r="G89" s="24" t="e">
        <f t="shared" ca="1" si="13"/>
        <v>#REF!</v>
      </c>
      <c r="H89" s="24" t="e">
        <f t="shared" ca="1" si="14"/>
        <v>#REF!</v>
      </c>
      <c r="I89" s="24" t="e">
        <f t="shared" ca="1" si="15"/>
        <v>#REF!</v>
      </c>
      <c r="J89" s="24" t="e">
        <f t="shared" ca="1" si="16"/>
        <v>#REF!</v>
      </c>
      <c r="K89" s="24" t="e">
        <f t="shared" ca="1" si="17"/>
        <v>#REF!</v>
      </c>
      <c r="L89" s="24" t="e">
        <f t="shared" ca="1" si="18"/>
        <v>#REF!</v>
      </c>
    </row>
    <row r="90" spans="4:12" x14ac:dyDescent="0.25">
      <c r="D90" s="24" t="e">
        <f ca="1">IF(VLOOKUP(D89,B$2:C$19,2,)&gt;COUNTIF(D$2:D89,D89),D89,INDEX(B$2:B$19,MATCH(D89,B$2:B$19,)+1))</f>
        <v>#REF!</v>
      </c>
      <c r="E90" s="24">
        <f ca="1">COUNTIF(D$2:D90,D90)</f>
        <v>40</v>
      </c>
      <c r="F90" s="24">
        <f ca="1">IF(COUNTIFS(G$2:G90,G90,H$2:H90,H90,I$2:I90,I90,J$2:J90,J90,K$2:K90,K90)=1,F89+1,F89)</f>
        <v>29</v>
      </c>
      <c r="G90" s="24" t="e">
        <f t="shared" ca="1" si="13"/>
        <v>#REF!</v>
      </c>
      <c r="H90" s="24" t="e">
        <f t="shared" ca="1" si="14"/>
        <v>#REF!</v>
      </c>
      <c r="I90" s="24" t="e">
        <f t="shared" ca="1" si="15"/>
        <v>#REF!</v>
      </c>
      <c r="J90" s="24" t="e">
        <f t="shared" ca="1" si="16"/>
        <v>#REF!</v>
      </c>
      <c r="K90" s="24" t="e">
        <f t="shared" ca="1" si="17"/>
        <v>#REF!</v>
      </c>
      <c r="L90" s="24" t="e">
        <f t="shared" ca="1" si="18"/>
        <v>#REF!</v>
      </c>
    </row>
    <row r="91" spans="4:12" x14ac:dyDescent="0.25">
      <c r="D91" s="24" t="e">
        <f ca="1">IF(VLOOKUP(D90,B$2:C$19,2,)&gt;COUNTIF(D$2:D90,D90),D90,INDEX(B$2:B$19,MATCH(D90,B$2:B$19,)+1))</f>
        <v>#REF!</v>
      </c>
      <c r="E91" s="24">
        <f ca="1">COUNTIF(D$2:D91,D91)</f>
        <v>41</v>
      </c>
      <c r="F91" s="24">
        <f ca="1">IF(COUNTIFS(G$2:G91,G91,H$2:H91,H91,I$2:I91,I91,J$2:J91,J91,K$2:K91,K91)=1,F90+1,F90)</f>
        <v>29</v>
      </c>
      <c r="G91" s="24" t="e">
        <f t="shared" ca="1" si="13"/>
        <v>#REF!</v>
      </c>
      <c r="H91" s="24" t="e">
        <f t="shared" ca="1" si="14"/>
        <v>#REF!</v>
      </c>
      <c r="I91" s="24" t="e">
        <f t="shared" ca="1" si="15"/>
        <v>#REF!</v>
      </c>
      <c r="J91" s="24" t="e">
        <f t="shared" ca="1" si="16"/>
        <v>#REF!</v>
      </c>
      <c r="K91" s="24" t="e">
        <f t="shared" ca="1" si="17"/>
        <v>#REF!</v>
      </c>
      <c r="L91" s="24" t="e">
        <f t="shared" ca="1" si="18"/>
        <v>#REF!</v>
      </c>
    </row>
    <row r="92" spans="4:12" x14ac:dyDescent="0.25">
      <c r="D92" s="24" t="e">
        <f ca="1">IF(VLOOKUP(D91,B$2:C$19,2,)&gt;COUNTIF(D$2:D91,D91),D91,INDEX(B$2:B$19,MATCH(D91,B$2:B$19,)+1))</f>
        <v>#REF!</v>
      </c>
      <c r="E92" s="24">
        <f ca="1">COUNTIF(D$2:D92,D92)</f>
        <v>42</v>
      </c>
      <c r="F92" s="24">
        <f ca="1">IF(COUNTIFS(G$2:G92,G92,H$2:H92,H92,I$2:I92,I92,J$2:J92,J92,K$2:K92,K92)=1,F91+1,F91)</f>
        <v>29</v>
      </c>
      <c r="G92" s="24" t="e">
        <f t="shared" ca="1" si="13"/>
        <v>#REF!</v>
      </c>
      <c r="H92" s="24" t="e">
        <f t="shared" ca="1" si="14"/>
        <v>#REF!</v>
      </c>
      <c r="I92" s="24" t="e">
        <f t="shared" ca="1" si="15"/>
        <v>#REF!</v>
      </c>
      <c r="J92" s="24" t="e">
        <f t="shared" ca="1" si="16"/>
        <v>#REF!</v>
      </c>
      <c r="K92" s="24" t="e">
        <f t="shared" ca="1" si="17"/>
        <v>#REF!</v>
      </c>
      <c r="L92" s="24" t="e">
        <f t="shared" ca="1" si="18"/>
        <v>#REF!</v>
      </c>
    </row>
    <row r="93" spans="4:12" x14ac:dyDescent="0.25">
      <c r="D93" s="24" t="e">
        <f ca="1">IF(VLOOKUP(D92,B$2:C$19,2,)&gt;COUNTIF(D$2:D92,D92),D92,INDEX(B$2:B$19,MATCH(D92,B$2:B$19,)+1))</f>
        <v>#REF!</v>
      </c>
      <c r="E93" s="24">
        <f ca="1">COUNTIF(D$2:D93,D93)</f>
        <v>43</v>
      </c>
      <c r="F93" s="24">
        <f ca="1">IF(COUNTIFS(G$2:G93,G93,H$2:H93,H93,I$2:I93,I93,J$2:J93,J93,K$2:K93,K93)=1,F92+1,F92)</f>
        <v>29</v>
      </c>
      <c r="G93" s="24" t="e">
        <f t="shared" ca="1" si="13"/>
        <v>#REF!</v>
      </c>
      <c r="H93" s="24" t="e">
        <f t="shared" ca="1" si="14"/>
        <v>#REF!</v>
      </c>
      <c r="I93" s="24" t="e">
        <f t="shared" ca="1" si="15"/>
        <v>#REF!</v>
      </c>
      <c r="J93" s="24" t="e">
        <f t="shared" ca="1" si="16"/>
        <v>#REF!</v>
      </c>
      <c r="K93" s="24" t="e">
        <f t="shared" ca="1" si="17"/>
        <v>#REF!</v>
      </c>
      <c r="L93" s="24" t="e">
        <f t="shared" ca="1" si="18"/>
        <v>#REF!</v>
      </c>
    </row>
    <row r="94" spans="4:12" x14ac:dyDescent="0.25">
      <c r="D94" s="24" t="e">
        <f ca="1">IF(VLOOKUP(D93,B$2:C$19,2,)&gt;COUNTIF(D$2:D93,D93),D93,INDEX(B$2:B$19,MATCH(D93,B$2:B$19,)+1))</f>
        <v>#REF!</v>
      </c>
      <c r="E94" s="24">
        <f ca="1">COUNTIF(D$2:D94,D94)</f>
        <v>44</v>
      </c>
      <c r="F94" s="24">
        <f ca="1">IF(COUNTIFS(G$2:G94,G94,H$2:H94,H94,I$2:I94,I94,J$2:J94,J94,K$2:K94,K94)=1,F93+1,F93)</f>
        <v>29</v>
      </c>
      <c r="G94" s="24" t="e">
        <f t="shared" ca="1" si="13"/>
        <v>#REF!</v>
      </c>
      <c r="H94" s="24" t="e">
        <f t="shared" ca="1" si="14"/>
        <v>#REF!</v>
      </c>
      <c r="I94" s="24" t="e">
        <f t="shared" ca="1" si="15"/>
        <v>#REF!</v>
      </c>
      <c r="J94" s="24" t="e">
        <f t="shared" ca="1" si="16"/>
        <v>#REF!</v>
      </c>
      <c r="K94" s="24" t="e">
        <f t="shared" ca="1" si="17"/>
        <v>#REF!</v>
      </c>
      <c r="L94" s="24" t="e">
        <f t="shared" ca="1" si="18"/>
        <v>#REF!</v>
      </c>
    </row>
    <row r="95" spans="4:12" x14ac:dyDescent="0.25">
      <c r="D95" s="24" t="e">
        <f ca="1">IF(VLOOKUP(D94,B$2:C$19,2,)&gt;COUNTIF(D$2:D94,D94),D94,INDEX(B$2:B$19,MATCH(D94,B$2:B$19,)+1))</f>
        <v>#REF!</v>
      </c>
      <c r="E95" s="24">
        <f ca="1">COUNTIF(D$2:D95,D95)</f>
        <v>45</v>
      </c>
      <c r="F95" s="24">
        <f ca="1">IF(COUNTIFS(G$2:G95,G95,H$2:H95,H95,I$2:I95,I95,J$2:J95,J95,K$2:K95,K95)=1,F94+1,F94)</f>
        <v>29</v>
      </c>
      <c r="G95" s="24" t="e">
        <f t="shared" ca="1" si="13"/>
        <v>#REF!</v>
      </c>
      <c r="H95" s="24" t="e">
        <f t="shared" ca="1" si="14"/>
        <v>#REF!</v>
      </c>
      <c r="I95" s="24" t="e">
        <f t="shared" ca="1" si="15"/>
        <v>#REF!</v>
      </c>
      <c r="J95" s="24" t="e">
        <f t="shared" ca="1" si="16"/>
        <v>#REF!</v>
      </c>
      <c r="K95" s="24" t="e">
        <f t="shared" ca="1" si="17"/>
        <v>#REF!</v>
      </c>
      <c r="L95" s="24" t="e">
        <f t="shared" ca="1" si="18"/>
        <v>#REF!</v>
      </c>
    </row>
    <row r="96" spans="4:12" x14ac:dyDescent="0.25">
      <c r="D96" s="24" t="e">
        <f ca="1">IF(VLOOKUP(D95,B$2:C$19,2,)&gt;COUNTIF(D$2:D95,D95),D95,INDEX(B$2:B$19,MATCH(D95,B$2:B$19,)+1))</f>
        <v>#REF!</v>
      </c>
      <c r="E96" s="24">
        <f ca="1">COUNTIF(D$2:D96,D96)</f>
        <v>46</v>
      </c>
      <c r="F96" s="24">
        <f ca="1">IF(COUNTIFS(G$2:G96,G96,H$2:H96,H96,I$2:I96,I96,J$2:J96,J96,K$2:K96,K96)=1,F95+1,F95)</f>
        <v>29</v>
      </c>
      <c r="G96" s="24" t="e">
        <f t="shared" ca="1" si="13"/>
        <v>#REF!</v>
      </c>
      <c r="H96" s="24" t="e">
        <f t="shared" ca="1" si="14"/>
        <v>#REF!</v>
      </c>
      <c r="I96" s="24" t="e">
        <f t="shared" ca="1" si="15"/>
        <v>#REF!</v>
      </c>
      <c r="J96" s="24" t="e">
        <f t="shared" ca="1" si="16"/>
        <v>#REF!</v>
      </c>
      <c r="K96" s="24" t="e">
        <f t="shared" ca="1" si="17"/>
        <v>#REF!</v>
      </c>
      <c r="L96" s="24" t="e">
        <f t="shared" ca="1" si="18"/>
        <v>#REF!</v>
      </c>
    </row>
    <row r="97" spans="4:12" x14ac:dyDescent="0.25">
      <c r="D97" s="24" t="e">
        <f ca="1">IF(VLOOKUP(D96,B$2:C$19,2,)&gt;COUNTIF(D$2:D96,D96),D96,INDEX(B$2:B$19,MATCH(D96,B$2:B$19,)+1))</f>
        <v>#REF!</v>
      </c>
      <c r="E97" s="24">
        <f ca="1">COUNTIF(D$2:D97,D97)</f>
        <v>47</v>
      </c>
      <c r="F97" s="24">
        <f ca="1">IF(COUNTIFS(G$2:G97,G97,H$2:H97,H97,I$2:I97,I97,J$2:J97,J97,K$2:K97,K97)=1,F96+1,F96)</f>
        <v>29</v>
      </c>
      <c r="G97" s="24" t="e">
        <f t="shared" ca="1" si="13"/>
        <v>#REF!</v>
      </c>
      <c r="H97" s="24" t="e">
        <f t="shared" ca="1" si="14"/>
        <v>#REF!</v>
      </c>
      <c r="I97" s="24" t="e">
        <f t="shared" ca="1" si="15"/>
        <v>#REF!</v>
      </c>
      <c r="J97" s="24" t="e">
        <f t="shared" ca="1" si="16"/>
        <v>#REF!</v>
      </c>
      <c r="K97" s="24" t="e">
        <f t="shared" ca="1" si="17"/>
        <v>#REF!</v>
      </c>
      <c r="L97" s="24" t="e">
        <f t="shared" ca="1" si="18"/>
        <v>#REF!</v>
      </c>
    </row>
    <row r="98" spans="4:12" x14ac:dyDescent="0.25">
      <c r="D98" s="24" t="e">
        <f ca="1">IF(VLOOKUP(D97,B$2:C$19,2,)&gt;COUNTIF(D$2:D97,D97),D97,INDEX(B$2:B$19,MATCH(D97,B$2:B$19,)+1))</f>
        <v>#REF!</v>
      </c>
      <c r="E98" s="24">
        <f ca="1">COUNTIF(D$2:D98,D98)</f>
        <v>48</v>
      </c>
      <c r="F98" s="24">
        <f ca="1">IF(COUNTIFS(G$2:G98,G98,H$2:H98,H98,I$2:I98,I98,J$2:J98,J98,K$2:K98,K98)=1,F97+1,F97)</f>
        <v>29</v>
      </c>
      <c r="G98" s="24" t="e">
        <f t="shared" ca="1" si="13"/>
        <v>#REF!</v>
      </c>
      <c r="H98" s="24" t="e">
        <f t="shared" ca="1" si="14"/>
        <v>#REF!</v>
      </c>
      <c r="I98" s="24" t="e">
        <f t="shared" ca="1" si="15"/>
        <v>#REF!</v>
      </c>
      <c r="J98" s="24" t="e">
        <f t="shared" ca="1" si="16"/>
        <v>#REF!</v>
      </c>
      <c r="K98" s="24" t="e">
        <f t="shared" ca="1" si="17"/>
        <v>#REF!</v>
      </c>
      <c r="L98" s="24" t="e">
        <f t="shared" ca="1" si="18"/>
        <v>#REF!</v>
      </c>
    </row>
    <row r="99" spans="4:12" x14ac:dyDescent="0.25">
      <c r="D99" s="24" t="e">
        <f ca="1">IF(VLOOKUP(D98,B$2:C$19,2,)&gt;COUNTIF(D$2:D98,D98),D98,INDEX(B$2:B$19,MATCH(D98,B$2:B$19,)+1))</f>
        <v>#REF!</v>
      </c>
      <c r="E99" s="24">
        <f ca="1">COUNTIF(D$2:D99,D99)</f>
        <v>49</v>
      </c>
      <c r="F99" s="24">
        <f ca="1">IF(COUNTIFS(G$2:G99,G99,H$2:H99,H99,I$2:I99,I99,J$2:J99,J99,K$2:K99,K99)=1,F98+1,F98)</f>
        <v>29</v>
      </c>
      <c r="G99" s="24" t="e">
        <f t="shared" ca="1" si="13"/>
        <v>#REF!</v>
      </c>
      <c r="H99" s="24" t="e">
        <f t="shared" ca="1" si="14"/>
        <v>#REF!</v>
      </c>
      <c r="I99" s="24" t="e">
        <f t="shared" ca="1" si="15"/>
        <v>#REF!</v>
      </c>
      <c r="J99" s="24" t="e">
        <f t="shared" ca="1" si="16"/>
        <v>#REF!</v>
      </c>
      <c r="K99" s="24" t="e">
        <f t="shared" ca="1" si="17"/>
        <v>#REF!</v>
      </c>
      <c r="L99" s="24" t="e">
        <f t="shared" ca="1" si="18"/>
        <v>#REF!</v>
      </c>
    </row>
    <row r="100" spans="4:12" x14ac:dyDescent="0.25">
      <c r="D100" s="24" t="e">
        <f ca="1">IF(VLOOKUP(D99,B$2:C$19,2,)&gt;COUNTIF(D$2:D99,D99),D99,INDEX(B$2:B$19,MATCH(D99,B$2:B$19,)+1))</f>
        <v>#REF!</v>
      </c>
      <c r="E100" s="24">
        <f ca="1">COUNTIF(D$2:D100,D100)</f>
        <v>50</v>
      </c>
      <c r="F100" s="24">
        <f ca="1">IF(COUNTIFS(G$2:G100,G100,H$2:H100,H100,I$2:I100,I100,J$2:J100,J100,K$2:K100,K100)=1,F99+1,F99)</f>
        <v>29</v>
      </c>
      <c r="G100" s="24" t="e">
        <f t="shared" ca="1" si="13"/>
        <v>#REF!</v>
      </c>
      <c r="H100" s="24" t="e">
        <f t="shared" ca="1" si="14"/>
        <v>#REF!</v>
      </c>
      <c r="I100" s="24" t="e">
        <f t="shared" ca="1" si="15"/>
        <v>#REF!</v>
      </c>
      <c r="J100" s="24" t="e">
        <f t="shared" ca="1" si="16"/>
        <v>#REF!</v>
      </c>
      <c r="K100" s="24" t="e">
        <f t="shared" ca="1" si="17"/>
        <v>#REF!</v>
      </c>
      <c r="L100" s="24" t="e">
        <f t="shared" ca="1" si="18"/>
        <v>#REF!</v>
      </c>
    </row>
    <row r="101" spans="4:12" x14ac:dyDescent="0.25">
      <c r="D101" s="24" t="e">
        <f ca="1">IF(VLOOKUP(D100,B$2:C$19,2,)&gt;COUNTIF(D$2:D100,D100),D100,INDEX(B$2:B$19,MATCH(D100,B$2:B$19,)+1))</f>
        <v>#REF!</v>
      </c>
      <c r="E101" s="24">
        <f ca="1">COUNTIF(D$2:D101,D101)</f>
        <v>51</v>
      </c>
      <c r="F101" s="24">
        <f ca="1">IF(COUNTIFS(G$2:G101,G101,H$2:H101,H101,I$2:I101,I101,J$2:J101,J101,K$2:K101,K101)=1,F100+1,F100)</f>
        <v>29</v>
      </c>
      <c r="G101" s="24" t="e">
        <f t="shared" ca="1" si="13"/>
        <v>#REF!</v>
      </c>
      <c r="H101" s="24" t="e">
        <f t="shared" ca="1" si="14"/>
        <v>#REF!</v>
      </c>
      <c r="I101" s="24" t="e">
        <f t="shared" ca="1" si="15"/>
        <v>#REF!</v>
      </c>
      <c r="J101" s="24" t="e">
        <f t="shared" ca="1" si="16"/>
        <v>#REF!</v>
      </c>
      <c r="K101" s="24" t="e">
        <f t="shared" ca="1" si="17"/>
        <v>#REF!</v>
      </c>
      <c r="L101" s="24" t="e">
        <f t="shared" ca="1" si="18"/>
        <v>#REF!</v>
      </c>
    </row>
    <row r="102" spans="4:12" x14ac:dyDescent="0.25">
      <c r="D102" s="24" t="e">
        <f ca="1">IF(VLOOKUP(D101,B$2:C$19,2,)&gt;COUNTIF(D$2:D101,D101),D101,INDEX(B$2:B$19,MATCH(D101,B$2:B$19,)+1))</f>
        <v>#REF!</v>
      </c>
      <c r="E102" s="24">
        <f ca="1">COUNTIF(D$2:D102,D102)</f>
        <v>52</v>
      </c>
      <c r="F102" s="24">
        <f ca="1">IF(COUNTIFS(G$2:G102,G102,H$2:H102,H102,I$2:I102,I102,J$2:J102,J102,K$2:K102,K102)=1,F101+1,F101)</f>
        <v>29</v>
      </c>
      <c r="G102" s="24" t="e">
        <f t="shared" ca="1" si="13"/>
        <v>#REF!</v>
      </c>
      <c r="H102" s="24" t="e">
        <f t="shared" ca="1" si="14"/>
        <v>#REF!</v>
      </c>
      <c r="I102" s="24" t="e">
        <f t="shared" ca="1" si="15"/>
        <v>#REF!</v>
      </c>
      <c r="J102" s="24" t="e">
        <f t="shared" ca="1" si="16"/>
        <v>#REF!</v>
      </c>
      <c r="K102" s="24" t="e">
        <f t="shared" ca="1" si="17"/>
        <v>#REF!</v>
      </c>
      <c r="L102" s="24" t="e">
        <f t="shared" ca="1" si="18"/>
        <v>#REF!</v>
      </c>
    </row>
    <row r="103" spans="4:12" x14ac:dyDescent="0.25">
      <c r="D103" s="24" t="e">
        <f ca="1">IF(VLOOKUP(D102,B$2:C$19,2,)&gt;COUNTIF(D$2:D102,D102),D102,INDEX(B$2:B$19,MATCH(D102,B$2:B$19,)+1))</f>
        <v>#REF!</v>
      </c>
      <c r="E103" s="24">
        <f ca="1">COUNTIF(D$2:D103,D103)</f>
        <v>53</v>
      </c>
      <c r="F103" s="24">
        <f ca="1">IF(COUNTIFS(G$2:G103,G103,H$2:H103,H103,I$2:I103,I103,J$2:J103,J103,K$2:K103,K103)=1,F102+1,F102)</f>
        <v>29</v>
      </c>
      <c r="G103" s="24" t="e">
        <f t="shared" ca="1" si="13"/>
        <v>#REF!</v>
      </c>
      <c r="H103" s="24" t="e">
        <f t="shared" ca="1" si="14"/>
        <v>#REF!</v>
      </c>
      <c r="I103" s="24" t="e">
        <f t="shared" ca="1" si="15"/>
        <v>#REF!</v>
      </c>
      <c r="J103" s="24" t="e">
        <f t="shared" ca="1" si="16"/>
        <v>#REF!</v>
      </c>
      <c r="K103" s="24" t="e">
        <f t="shared" ca="1" si="17"/>
        <v>#REF!</v>
      </c>
      <c r="L103" s="24" t="e">
        <f t="shared" ca="1" si="18"/>
        <v>#REF!</v>
      </c>
    </row>
    <row r="104" spans="4:12" x14ac:dyDescent="0.25">
      <c r="D104" s="24" t="e">
        <f ca="1">IF(VLOOKUP(D103,B$2:C$19,2,)&gt;COUNTIF(D$2:D103,D103),D103,INDEX(B$2:B$19,MATCH(D103,B$2:B$19,)+1))</f>
        <v>#REF!</v>
      </c>
      <c r="E104" s="24">
        <f ca="1">COUNTIF(D$2:D104,D104)</f>
        <v>54</v>
      </c>
      <c r="F104" s="24">
        <f ca="1">IF(COUNTIFS(G$2:G104,G104,H$2:H104,H104,I$2:I104,I104,J$2:J104,J104,K$2:K104,K104)=1,F103+1,F103)</f>
        <v>29</v>
      </c>
      <c r="G104" s="24" t="e">
        <f t="shared" ca="1" si="13"/>
        <v>#REF!</v>
      </c>
      <c r="H104" s="24" t="e">
        <f t="shared" ca="1" si="14"/>
        <v>#REF!</v>
      </c>
      <c r="I104" s="24" t="e">
        <f t="shared" ca="1" si="15"/>
        <v>#REF!</v>
      </c>
      <c r="J104" s="24" t="e">
        <f t="shared" ca="1" si="16"/>
        <v>#REF!</v>
      </c>
      <c r="K104" s="24" t="e">
        <f t="shared" ca="1" si="17"/>
        <v>#REF!</v>
      </c>
      <c r="L104" s="24" t="e">
        <f t="shared" ca="1" si="18"/>
        <v>#REF!</v>
      </c>
    </row>
    <row r="105" spans="4:12" x14ac:dyDescent="0.25">
      <c r="D105" s="24" t="e">
        <f ca="1">IF(VLOOKUP(D104,B$2:C$19,2,)&gt;COUNTIF(D$2:D104,D104),D104,INDEX(B$2:B$19,MATCH(D104,B$2:B$19,)+1))</f>
        <v>#REF!</v>
      </c>
      <c r="E105" s="24">
        <f ca="1">COUNTIF(D$2:D105,D105)</f>
        <v>55</v>
      </c>
      <c r="F105" s="24">
        <f ca="1">IF(COUNTIFS(G$2:G105,G105,H$2:H105,H105,I$2:I105,I105,J$2:J105,J105,K$2:K105,K105)=1,F104+1,F104)</f>
        <v>29</v>
      </c>
      <c r="G105" s="24" t="e">
        <f t="shared" ca="1" si="13"/>
        <v>#REF!</v>
      </c>
      <c r="H105" s="24" t="e">
        <f t="shared" ca="1" si="14"/>
        <v>#REF!</v>
      </c>
      <c r="I105" s="24" t="e">
        <f t="shared" ca="1" si="15"/>
        <v>#REF!</v>
      </c>
      <c r="J105" s="24" t="e">
        <f t="shared" ca="1" si="16"/>
        <v>#REF!</v>
      </c>
      <c r="K105" s="24" t="e">
        <f t="shared" ca="1" si="17"/>
        <v>#REF!</v>
      </c>
      <c r="L105" s="24" t="e">
        <f t="shared" ca="1" si="18"/>
        <v>#REF!</v>
      </c>
    </row>
    <row r="106" spans="4:12" x14ac:dyDescent="0.25">
      <c r="D106" s="24" t="e">
        <f ca="1">IF(VLOOKUP(D105,B$2:C$19,2,)&gt;COUNTIF(D$2:D105,D105),D105,INDEX(B$2:B$19,MATCH(D105,B$2:B$19,)+1))</f>
        <v>#REF!</v>
      </c>
      <c r="E106" s="24">
        <f ca="1">COUNTIF(D$2:D106,D106)</f>
        <v>56</v>
      </c>
      <c r="F106" s="24">
        <f ca="1">IF(COUNTIFS(G$2:G106,G106,H$2:H106,H106,I$2:I106,I106,J$2:J106,J106,K$2:K106,K106)=1,F105+1,F105)</f>
        <v>29</v>
      </c>
      <c r="G106" s="24" t="e">
        <f t="shared" ca="1" si="13"/>
        <v>#REF!</v>
      </c>
      <c r="H106" s="24" t="e">
        <f t="shared" ca="1" si="14"/>
        <v>#REF!</v>
      </c>
      <c r="I106" s="24" t="e">
        <f t="shared" ca="1" si="15"/>
        <v>#REF!</v>
      </c>
      <c r="J106" s="24" t="e">
        <f t="shared" ca="1" si="16"/>
        <v>#REF!</v>
      </c>
      <c r="K106" s="24" t="e">
        <f t="shared" ca="1" si="17"/>
        <v>#REF!</v>
      </c>
      <c r="L106" s="24" t="e">
        <f t="shared" ca="1" si="18"/>
        <v>#REF!</v>
      </c>
    </row>
    <row r="107" spans="4:12" x14ac:dyDescent="0.25">
      <c r="D107" s="24" t="e">
        <f ca="1">IF(VLOOKUP(D106,B$2:C$19,2,)&gt;COUNTIF(D$2:D106,D106),D106,INDEX(B$2:B$19,MATCH(D106,B$2:B$19,)+1))</f>
        <v>#REF!</v>
      </c>
      <c r="E107" s="24">
        <f ca="1">COUNTIF(D$2:D107,D107)</f>
        <v>57</v>
      </c>
      <c r="F107" s="24">
        <f ca="1">IF(COUNTIFS(G$2:G107,G107,H$2:H107,H107,I$2:I107,I107,J$2:J107,J107,K$2:K107,K107)=1,F106+1,F106)</f>
        <v>29</v>
      </c>
      <c r="G107" s="24" t="e">
        <f t="shared" ca="1" si="13"/>
        <v>#REF!</v>
      </c>
      <c r="H107" s="24" t="e">
        <f t="shared" ca="1" si="14"/>
        <v>#REF!</v>
      </c>
      <c r="I107" s="24" t="e">
        <f t="shared" ca="1" si="15"/>
        <v>#REF!</v>
      </c>
      <c r="J107" s="24" t="e">
        <f t="shared" ca="1" si="16"/>
        <v>#REF!</v>
      </c>
      <c r="K107" s="24" t="e">
        <f t="shared" ca="1" si="17"/>
        <v>#REF!</v>
      </c>
      <c r="L107" s="24" t="e">
        <f t="shared" ca="1" si="18"/>
        <v>#REF!</v>
      </c>
    </row>
    <row r="108" spans="4:12" x14ac:dyDescent="0.25">
      <c r="D108" s="24" t="e">
        <f ca="1">IF(VLOOKUP(D107,B$2:C$19,2,)&gt;COUNTIF(D$2:D107,D107),D107,INDEX(B$2:B$19,MATCH(D107,B$2:B$19,)+1))</f>
        <v>#REF!</v>
      </c>
      <c r="E108" s="24">
        <f ca="1">COUNTIF(D$2:D108,D108)</f>
        <v>58</v>
      </c>
      <c r="F108" s="24">
        <f ca="1">IF(COUNTIFS(G$2:G108,G108,H$2:H108,H108,I$2:I108,I108,J$2:J108,J108,K$2:K108,K108)=1,F107+1,F107)</f>
        <v>29</v>
      </c>
      <c r="G108" s="24" t="e">
        <f t="shared" ca="1" si="13"/>
        <v>#REF!</v>
      </c>
      <c r="H108" s="24" t="e">
        <f t="shared" ca="1" si="14"/>
        <v>#REF!</v>
      </c>
      <c r="I108" s="24" t="e">
        <f t="shared" ca="1" si="15"/>
        <v>#REF!</v>
      </c>
      <c r="J108" s="24" t="e">
        <f t="shared" ca="1" si="16"/>
        <v>#REF!</v>
      </c>
      <c r="K108" s="24" t="e">
        <f t="shared" ca="1" si="17"/>
        <v>#REF!</v>
      </c>
      <c r="L108" s="24" t="e">
        <f t="shared" ca="1" si="18"/>
        <v>#REF!</v>
      </c>
    </row>
    <row r="109" spans="4:12" x14ac:dyDescent="0.25">
      <c r="D109" s="24" t="e">
        <f ca="1">IF(VLOOKUP(D108,B$2:C$19,2,)&gt;COUNTIF(D$2:D108,D108),D108,INDEX(B$2:B$19,MATCH(D108,B$2:B$19,)+1))</f>
        <v>#REF!</v>
      </c>
      <c r="E109" s="24">
        <f ca="1">COUNTIF(D$2:D109,D109)</f>
        <v>59</v>
      </c>
      <c r="F109" s="24">
        <f ca="1">IF(COUNTIFS(G$2:G109,G109,H$2:H109,H109,I$2:I109,I109,J$2:J109,J109,K$2:K109,K109)=1,F108+1,F108)</f>
        <v>29</v>
      </c>
      <c r="G109" s="24" t="e">
        <f t="shared" ca="1" si="13"/>
        <v>#REF!</v>
      </c>
      <c r="H109" s="24" t="e">
        <f t="shared" ca="1" si="14"/>
        <v>#REF!</v>
      </c>
      <c r="I109" s="24" t="e">
        <f t="shared" ca="1" si="15"/>
        <v>#REF!</v>
      </c>
      <c r="J109" s="24" t="e">
        <f t="shared" ca="1" si="16"/>
        <v>#REF!</v>
      </c>
      <c r="K109" s="24" t="e">
        <f t="shared" ca="1" si="17"/>
        <v>#REF!</v>
      </c>
      <c r="L109" s="24" t="e">
        <f t="shared" ca="1" si="18"/>
        <v>#REF!</v>
      </c>
    </row>
    <row r="110" spans="4:12" x14ac:dyDescent="0.25">
      <c r="D110" s="24" t="e">
        <f ca="1">IF(VLOOKUP(D109,B$2:C$19,2,)&gt;COUNTIF(D$2:D109,D109),D109,INDEX(B$2:B$19,MATCH(D109,B$2:B$19,)+1))</f>
        <v>#REF!</v>
      </c>
      <c r="E110" s="24">
        <f ca="1">COUNTIF(D$2:D110,D110)</f>
        <v>60</v>
      </c>
      <c r="F110" s="24">
        <f ca="1">IF(COUNTIFS(G$2:G110,G110,H$2:H110,H110,I$2:I110,I110,J$2:J110,J110,K$2:K110,K110)=1,F109+1,F109)</f>
        <v>29</v>
      </c>
      <c r="G110" s="24" t="e">
        <f t="shared" ca="1" si="13"/>
        <v>#REF!</v>
      </c>
      <c r="H110" s="24" t="e">
        <f t="shared" ca="1" si="14"/>
        <v>#REF!</v>
      </c>
      <c r="I110" s="24" t="e">
        <f t="shared" ca="1" si="15"/>
        <v>#REF!</v>
      </c>
      <c r="J110" s="24" t="e">
        <f t="shared" ca="1" si="16"/>
        <v>#REF!</v>
      </c>
      <c r="K110" s="24" t="e">
        <f t="shared" ca="1" si="17"/>
        <v>#REF!</v>
      </c>
      <c r="L110" s="24" t="e">
        <f t="shared" ca="1" si="18"/>
        <v>#REF!</v>
      </c>
    </row>
    <row r="111" spans="4:12" x14ac:dyDescent="0.25">
      <c r="D111" s="24" t="e">
        <f ca="1">IF(VLOOKUP(D110,B$2:C$19,2,)&gt;COUNTIF(D$2:D110,D110),D110,INDEX(B$2:B$19,MATCH(D110,B$2:B$19,)+1))</f>
        <v>#REF!</v>
      </c>
      <c r="E111" s="24">
        <f ca="1">COUNTIF(D$2:D111,D111)</f>
        <v>61</v>
      </c>
      <c r="F111" s="24">
        <f ca="1">IF(COUNTIFS(G$2:G111,G111,H$2:H111,H111,I$2:I111,I111,J$2:J111,J111,K$2:K111,K111)=1,F110+1,F110)</f>
        <v>29</v>
      </c>
      <c r="G111" s="24" t="e">
        <f t="shared" ca="1" si="13"/>
        <v>#REF!</v>
      </c>
      <c r="H111" s="24" t="e">
        <f t="shared" ca="1" si="14"/>
        <v>#REF!</v>
      </c>
      <c r="I111" s="24" t="e">
        <f t="shared" ca="1" si="15"/>
        <v>#REF!</v>
      </c>
      <c r="J111" s="24" t="e">
        <f t="shared" ca="1" si="16"/>
        <v>#REF!</v>
      </c>
      <c r="K111" s="24" t="e">
        <f t="shared" ca="1" si="17"/>
        <v>#REF!</v>
      </c>
      <c r="L111" s="24" t="e">
        <f t="shared" ca="1" si="18"/>
        <v>#REF!</v>
      </c>
    </row>
    <row r="112" spans="4:12" x14ac:dyDescent="0.25">
      <c r="D112" s="24" t="e">
        <f ca="1">IF(VLOOKUP(D111,B$2:C$19,2,)&gt;COUNTIF(D$2:D111,D111),D111,INDEX(B$2:B$19,MATCH(D111,B$2:B$19,)+1))</f>
        <v>#REF!</v>
      </c>
      <c r="E112" s="24">
        <f ca="1">COUNTIF(D$2:D112,D112)</f>
        <v>62</v>
      </c>
      <c r="F112" s="24">
        <f ca="1">IF(COUNTIFS(G$2:G112,G112,H$2:H112,H112,I$2:I112,I112,J$2:J112,J112,K$2:K112,K112)=1,F111+1,F111)</f>
        <v>29</v>
      </c>
      <c r="G112" s="24" t="e">
        <f t="shared" ca="1" si="13"/>
        <v>#REF!</v>
      </c>
      <c r="H112" s="24" t="e">
        <f t="shared" ca="1" si="14"/>
        <v>#REF!</v>
      </c>
      <c r="I112" s="24" t="e">
        <f t="shared" ca="1" si="15"/>
        <v>#REF!</v>
      </c>
      <c r="J112" s="24" t="e">
        <f t="shared" ca="1" si="16"/>
        <v>#REF!</v>
      </c>
      <c r="K112" s="24" t="e">
        <f t="shared" ca="1" si="17"/>
        <v>#REF!</v>
      </c>
      <c r="L112" s="24" t="e">
        <f t="shared" ca="1" si="18"/>
        <v>#REF!</v>
      </c>
    </row>
    <row r="113" spans="4:12" x14ac:dyDescent="0.25">
      <c r="D113" s="24" t="e">
        <f ca="1">IF(VLOOKUP(D112,B$2:C$19,2,)&gt;COUNTIF(D$2:D112,D112),D112,INDEX(B$2:B$19,MATCH(D112,B$2:B$19,)+1))</f>
        <v>#REF!</v>
      </c>
      <c r="E113" s="24">
        <f ca="1">COUNTIF(D$2:D113,D113)</f>
        <v>63</v>
      </c>
      <c r="F113" s="24">
        <f ca="1">IF(COUNTIFS(G$2:G113,G113,H$2:H113,H113,I$2:I113,I113,J$2:J113,J113,K$2:K113,K113)=1,F112+1,F112)</f>
        <v>29</v>
      </c>
      <c r="G113" s="24" t="e">
        <f t="shared" ca="1" si="13"/>
        <v>#REF!</v>
      </c>
      <c r="H113" s="24" t="e">
        <f t="shared" ca="1" si="14"/>
        <v>#REF!</v>
      </c>
      <c r="I113" s="24" t="e">
        <f t="shared" ca="1" si="15"/>
        <v>#REF!</v>
      </c>
      <c r="J113" s="24" t="e">
        <f t="shared" ca="1" si="16"/>
        <v>#REF!</v>
      </c>
      <c r="K113" s="24" t="e">
        <f t="shared" ca="1" si="17"/>
        <v>#REF!</v>
      </c>
      <c r="L113" s="24" t="e">
        <f t="shared" ca="1" si="18"/>
        <v>#REF!</v>
      </c>
    </row>
    <row r="114" spans="4:12" x14ac:dyDescent="0.25">
      <c r="D114" s="24" t="e">
        <f ca="1">IF(VLOOKUP(D113,B$2:C$19,2,)&gt;COUNTIF(D$2:D113,D113),D113,INDEX(B$2:B$19,MATCH(D113,B$2:B$19,)+1))</f>
        <v>#REF!</v>
      </c>
      <c r="E114" s="24">
        <f ca="1">COUNTIF(D$2:D114,D114)</f>
        <v>64</v>
      </c>
      <c r="F114" s="24">
        <f ca="1">IF(COUNTIFS(G$2:G114,G114,H$2:H114,H114,I$2:I114,I114,J$2:J114,J114,K$2:K114,K114)=1,F113+1,F113)</f>
        <v>29</v>
      </c>
      <c r="G114" s="24" t="e">
        <f t="shared" ca="1" si="13"/>
        <v>#REF!</v>
      </c>
      <c r="H114" s="24" t="e">
        <f t="shared" ca="1" si="14"/>
        <v>#REF!</v>
      </c>
      <c r="I114" s="24" t="e">
        <f t="shared" ca="1" si="15"/>
        <v>#REF!</v>
      </c>
      <c r="J114" s="24" t="e">
        <f t="shared" ca="1" si="16"/>
        <v>#REF!</v>
      </c>
      <c r="K114" s="24" t="e">
        <f t="shared" ca="1" si="17"/>
        <v>#REF!</v>
      </c>
      <c r="L114" s="24" t="e">
        <f t="shared" ca="1" si="18"/>
        <v>#REF!</v>
      </c>
    </row>
    <row r="115" spans="4:12" x14ac:dyDescent="0.25">
      <c r="D115" s="24" t="e">
        <f ca="1">IF(VLOOKUP(D114,B$2:C$19,2,)&gt;COUNTIF(D$2:D114,D114),D114,INDEX(B$2:B$19,MATCH(D114,B$2:B$19,)+1))</f>
        <v>#REF!</v>
      </c>
      <c r="E115" s="24">
        <f ca="1">COUNTIF(D$2:D115,D115)</f>
        <v>65</v>
      </c>
      <c r="F115" s="24">
        <f ca="1">IF(COUNTIFS(G$2:G115,G115,H$2:H115,H115,I$2:I115,I115,J$2:J115,J115,K$2:K115,K115)=1,F114+1,F114)</f>
        <v>29</v>
      </c>
      <c r="G115" s="24" t="e">
        <f t="shared" ca="1" si="13"/>
        <v>#REF!</v>
      </c>
      <c r="H115" s="24" t="e">
        <f t="shared" ca="1" si="14"/>
        <v>#REF!</v>
      </c>
      <c r="I115" s="24" t="e">
        <f t="shared" ca="1" si="15"/>
        <v>#REF!</v>
      </c>
      <c r="J115" s="24" t="e">
        <f t="shared" ca="1" si="16"/>
        <v>#REF!</v>
      </c>
      <c r="K115" s="24" t="e">
        <f t="shared" ca="1" si="17"/>
        <v>#REF!</v>
      </c>
      <c r="L115" s="24" t="e">
        <f t="shared" ca="1" si="18"/>
        <v>#REF!</v>
      </c>
    </row>
    <row r="116" spans="4:12" x14ac:dyDescent="0.25">
      <c r="D116" s="24" t="e">
        <f ca="1">IF(VLOOKUP(D115,B$2:C$19,2,)&gt;COUNTIF(D$2:D115,D115),D115,INDEX(B$2:B$19,MATCH(D115,B$2:B$19,)+1))</f>
        <v>#REF!</v>
      </c>
      <c r="E116" s="24">
        <f ca="1">COUNTIF(D$2:D116,D116)</f>
        <v>66</v>
      </c>
      <c r="F116" s="24">
        <f ca="1">IF(COUNTIFS(G$2:G116,G116,H$2:H116,H116,I$2:I116,I116,J$2:J116,J116,K$2:K116,K116)=1,F115+1,F115)</f>
        <v>29</v>
      </c>
      <c r="G116" s="24" t="e">
        <f t="shared" ca="1" si="13"/>
        <v>#REF!</v>
      </c>
      <c r="H116" s="24" t="e">
        <f t="shared" ca="1" si="14"/>
        <v>#REF!</v>
      </c>
      <c r="I116" s="24" t="e">
        <f t="shared" ca="1" si="15"/>
        <v>#REF!</v>
      </c>
      <c r="J116" s="24" t="e">
        <f t="shared" ca="1" si="16"/>
        <v>#REF!</v>
      </c>
      <c r="K116" s="24" t="e">
        <f t="shared" ca="1" si="17"/>
        <v>#REF!</v>
      </c>
      <c r="L116" s="24" t="e">
        <f t="shared" ca="1" si="18"/>
        <v>#REF!</v>
      </c>
    </row>
    <row r="117" spans="4:12" x14ac:dyDescent="0.25">
      <c r="D117" s="24" t="e">
        <f ca="1">IF(VLOOKUP(D116,B$2:C$19,2,)&gt;COUNTIF(D$2:D116,D116),D116,INDEX(B$2:B$19,MATCH(D116,B$2:B$19,)+1))</f>
        <v>#REF!</v>
      </c>
      <c r="E117" s="24">
        <f ca="1">COUNTIF(D$2:D117,D117)</f>
        <v>67</v>
      </c>
      <c r="F117" s="24">
        <f ca="1">IF(COUNTIFS(G$2:G117,G117,H$2:H117,H117,I$2:I117,I117,J$2:J117,J117,K$2:K117,K117)=1,F116+1,F116)</f>
        <v>29</v>
      </c>
      <c r="G117" s="24" t="e">
        <f t="shared" ca="1" si="13"/>
        <v>#REF!</v>
      </c>
      <c r="H117" s="24" t="e">
        <f t="shared" ca="1" si="14"/>
        <v>#REF!</v>
      </c>
      <c r="I117" s="24" t="e">
        <f t="shared" ca="1" si="15"/>
        <v>#REF!</v>
      </c>
      <c r="J117" s="24" t="e">
        <f t="shared" ca="1" si="16"/>
        <v>#REF!</v>
      </c>
      <c r="K117" s="24" t="e">
        <f t="shared" ca="1" si="17"/>
        <v>#REF!</v>
      </c>
      <c r="L117" s="24" t="e">
        <f t="shared" ca="1" si="18"/>
        <v>#REF!</v>
      </c>
    </row>
    <row r="118" spans="4:12" x14ac:dyDescent="0.25">
      <c r="D118" s="24" t="e">
        <f ca="1">IF(VLOOKUP(D117,B$2:C$19,2,)&gt;COUNTIF(D$2:D117,D117),D117,INDEX(B$2:B$19,MATCH(D117,B$2:B$19,)+1))</f>
        <v>#REF!</v>
      </c>
      <c r="E118" s="24">
        <f ca="1">COUNTIF(D$2:D118,D118)</f>
        <v>68</v>
      </c>
      <c r="F118" s="24">
        <f ca="1">IF(COUNTIFS(G$2:G118,G118,H$2:H118,H118,I$2:I118,I118,J$2:J118,J118,K$2:K118,K118)=1,F117+1,F117)</f>
        <v>29</v>
      </c>
      <c r="G118" s="24" t="e">
        <f t="shared" ca="1" si="13"/>
        <v>#REF!</v>
      </c>
      <c r="H118" s="24" t="e">
        <f t="shared" ca="1" si="14"/>
        <v>#REF!</v>
      </c>
      <c r="I118" s="24" t="e">
        <f t="shared" ca="1" si="15"/>
        <v>#REF!</v>
      </c>
      <c r="J118" s="24" t="e">
        <f t="shared" ca="1" si="16"/>
        <v>#REF!</v>
      </c>
      <c r="K118" s="24" t="e">
        <f t="shared" ca="1" si="17"/>
        <v>#REF!</v>
      </c>
      <c r="L118" s="24" t="e">
        <f t="shared" ca="1" si="18"/>
        <v>#REF!</v>
      </c>
    </row>
    <row r="119" spans="4:12" x14ac:dyDescent="0.25">
      <c r="D119" s="24" t="e">
        <f ca="1">IF(VLOOKUP(D118,B$2:C$19,2,)&gt;COUNTIF(D$2:D118,D118),D118,INDEX(B$2:B$19,MATCH(D118,B$2:B$19,)+1))</f>
        <v>#REF!</v>
      </c>
      <c r="E119" s="24">
        <f ca="1">COUNTIF(D$2:D119,D119)</f>
        <v>69</v>
      </c>
      <c r="F119" s="24">
        <f ca="1">IF(COUNTIFS(G$2:G119,G119,H$2:H119,H119,I$2:I119,I119,J$2:J119,J119,K$2:K119,K119)=1,F118+1,F118)</f>
        <v>29</v>
      </c>
      <c r="G119" s="24" t="e">
        <f t="shared" ca="1" si="13"/>
        <v>#REF!</v>
      </c>
      <c r="H119" s="24" t="e">
        <f t="shared" ca="1" si="14"/>
        <v>#REF!</v>
      </c>
      <c r="I119" s="24" t="e">
        <f t="shared" ca="1" si="15"/>
        <v>#REF!</v>
      </c>
      <c r="J119" s="24" t="e">
        <f t="shared" ca="1" si="16"/>
        <v>#REF!</v>
      </c>
      <c r="K119" s="24" t="e">
        <f t="shared" ca="1" si="17"/>
        <v>#REF!</v>
      </c>
      <c r="L119" s="24" t="e">
        <f t="shared" ca="1" si="18"/>
        <v>#REF!</v>
      </c>
    </row>
    <row r="120" spans="4:12" x14ac:dyDescent="0.25">
      <c r="D120" s="24" t="e">
        <f ca="1">IF(VLOOKUP(D119,B$2:C$19,2,)&gt;COUNTIF(D$2:D119,D119),D119,INDEX(B$2:B$19,MATCH(D119,B$2:B$19,)+1))</f>
        <v>#REF!</v>
      </c>
      <c r="E120" s="24">
        <f ca="1">COUNTIF(D$2:D120,D120)</f>
        <v>70</v>
      </c>
      <c r="F120" s="24">
        <f ca="1">IF(COUNTIFS(G$2:G120,G120,H$2:H120,H120,I$2:I120,I120,J$2:J120,J120,K$2:K120,K120)=1,F119+1,F119)</f>
        <v>29</v>
      </c>
      <c r="G120" s="24" t="e">
        <f t="shared" ca="1" si="13"/>
        <v>#REF!</v>
      </c>
      <c r="H120" s="24" t="e">
        <f t="shared" ca="1" si="14"/>
        <v>#REF!</v>
      </c>
      <c r="I120" s="24" t="e">
        <f t="shared" ca="1" si="15"/>
        <v>#REF!</v>
      </c>
      <c r="J120" s="24" t="e">
        <f t="shared" ca="1" si="16"/>
        <v>#REF!</v>
      </c>
      <c r="K120" s="24" t="e">
        <f t="shared" ca="1" si="17"/>
        <v>#REF!</v>
      </c>
      <c r="L120" s="24" t="e">
        <f t="shared" ca="1" si="18"/>
        <v>#REF!</v>
      </c>
    </row>
    <row r="121" spans="4:12" x14ac:dyDescent="0.25">
      <c r="D121" s="24" t="e">
        <f ca="1">IF(VLOOKUP(D120,B$2:C$19,2,)&gt;COUNTIF(D$2:D120,D120),D120,INDEX(B$2:B$19,MATCH(D120,B$2:B$19,)+1))</f>
        <v>#REF!</v>
      </c>
      <c r="E121" s="24">
        <f ca="1">COUNTIF(D$2:D121,D121)</f>
        <v>71</v>
      </c>
      <c r="F121" s="24">
        <f ca="1">IF(COUNTIFS(G$2:G121,G121,H$2:H121,H121,I$2:I121,I121,J$2:J121,J121,K$2:K121,K121)=1,F120+1,F120)</f>
        <v>29</v>
      </c>
      <c r="G121" s="24" t="e">
        <f t="shared" ca="1" si="13"/>
        <v>#REF!</v>
      </c>
      <c r="H121" s="24" t="e">
        <f t="shared" ca="1" si="14"/>
        <v>#REF!</v>
      </c>
      <c r="I121" s="24" t="e">
        <f t="shared" ca="1" si="15"/>
        <v>#REF!</v>
      </c>
      <c r="J121" s="24" t="e">
        <f t="shared" ca="1" si="16"/>
        <v>#REF!</v>
      </c>
      <c r="K121" s="24" t="e">
        <f t="shared" ca="1" si="17"/>
        <v>#REF!</v>
      </c>
      <c r="L121" s="24" t="e">
        <f t="shared" ca="1" si="18"/>
        <v>#REF!</v>
      </c>
    </row>
    <row r="122" spans="4:12" x14ac:dyDescent="0.25">
      <c r="D122" s="24" t="e">
        <f ca="1">IF(VLOOKUP(D121,B$2:C$19,2,)&gt;COUNTIF(D$2:D121,D121),D121,INDEX(B$2:B$19,MATCH(D121,B$2:B$19,)+1))</f>
        <v>#REF!</v>
      </c>
      <c r="E122" s="24">
        <f ca="1">COUNTIF(D$2:D122,D122)</f>
        <v>72</v>
      </c>
      <c r="F122" s="24">
        <f ca="1">IF(COUNTIFS(G$2:G122,G122,H$2:H122,H122,I$2:I122,I122,J$2:J122,J122,K$2:K122,K122)=1,F121+1,F121)</f>
        <v>29</v>
      </c>
      <c r="G122" s="24" t="e">
        <f t="shared" ca="1" si="13"/>
        <v>#REF!</v>
      </c>
      <c r="H122" s="24" t="e">
        <f t="shared" ca="1" si="14"/>
        <v>#REF!</v>
      </c>
      <c r="I122" s="24" t="e">
        <f t="shared" ca="1" si="15"/>
        <v>#REF!</v>
      </c>
      <c r="J122" s="24" t="e">
        <f t="shared" ca="1" si="16"/>
        <v>#REF!</v>
      </c>
      <c r="K122" s="24" t="e">
        <f t="shared" ca="1" si="17"/>
        <v>#REF!</v>
      </c>
      <c r="L122" s="24" t="e">
        <f t="shared" ca="1" si="18"/>
        <v>#REF!</v>
      </c>
    </row>
    <row r="123" spans="4:12" x14ac:dyDescent="0.25">
      <c r="D123" s="24" t="e">
        <f ca="1">IF(VLOOKUP(D122,B$2:C$19,2,)&gt;COUNTIF(D$2:D122,D122),D122,INDEX(B$2:B$19,MATCH(D122,B$2:B$19,)+1))</f>
        <v>#REF!</v>
      </c>
      <c r="E123" s="24">
        <f ca="1">COUNTIF(D$2:D123,D123)</f>
        <v>73</v>
      </c>
      <c r="F123" s="24">
        <f ca="1">IF(COUNTIFS(G$2:G123,G123,H$2:H123,H123,I$2:I123,I123,J$2:J123,J123,K$2:K123,K123)=1,F122+1,F122)</f>
        <v>29</v>
      </c>
      <c r="G123" s="24" t="e">
        <f t="shared" ca="1" si="13"/>
        <v>#REF!</v>
      </c>
      <c r="H123" s="24" t="e">
        <f t="shared" ca="1" si="14"/>
        <v>#REF!</v>
      </c>
      <c r="I123" s="24" t="e">
        <f t="shared" ca="1" si="15"/>
        <v>#REF!</v>
      </c>
      <c r="J123" s="24" t="e">
        <f t="shared" ca="1" si="16"/>
        <v>#REF!</v>
      </c>
      <c r="K123" s="24" t="e">
        <f t="shared" ca="1" si="17"/>
        <v>#REF!</v>
      </c>
      <c r="L123" s="24" t="e">
        <f t="shared" ca="1" si="18"/>
        <v>#REF!</v>
      </c>
    </row>
    <row r="124" spans="4:12" x14ac:dyDescent="0.25">
      <c r="D124" s="24" t="e">
        <f ca="1">IF(VLOOKUP(D123,B$2:C$19,2,)&gt;COUNTIF(D$2:D123,D123),D123,INDEX(B$2:B$19,MATCH(D123,B$2:B$19,)+1))</f>
        <v>#REF!</v>
      </c>
      <c r="E124" s="24">
        <f ca="1">COUNTIF(D$2:D124,D124)</f>
        <v>74</v>
      </c>
      <c r="F124" s="24">
        <f ca="1">IF(COUNTIFS(G$2:G124,G124,H$2:H124,H124,I$2:I124,I124,J$2:J124,J124,K$2:K124,K124)=1,F123+1,F123)</f>
        <v>29</v>
      </c>
      <c r="G124" s="24" t="e">
        <f t="shared" ca="1" si="13"/>
        <v>#REF!</v>
      </c>
      <c r="H124" s="24" t="e">
        <f t="shared" ca="1" si="14"/>
        <v>#REF!</v>
      </c>
      <c r="I124" s="24" t="e">
        <f t="shared" ca="1" si="15"/>
        <v>#REF!</v>
      </c>
      <c r="J124" s="24" t="e">
        <f t="shared" ca="1" si="16"/>
        <v>#REF!</v>
      </c>
      <c r="K124" s="24" t="e">
        <f t="shared" ca="1" si="17"/>
        <v>#REF!</v>
      </c>
      <c r="L124" s="24" t="e">
        <f t="shared" ca="1" si="18"/>
        <v>#REF!</v>
      </c>
    </row>
    <row r="125" spans="4:12" x14ac:dyDescent="0.25">
      <c r="D125" s="24" t="e">
        <f ca="1">IF(VLOOKUP(D124,B$2:C$19,2,)&gt;COUNTIF(D$2:D124,D124),D124,INDEX(B$2:B$19,MATCH(D124,B$2:B$19,)+1))</f>
        <v>#REF!</v>
      </c>
      <c r="E125" s="24">
        <f ca="1">COUNTIF(D$2:D125,D125)</f>
        <v>75</v>
      </c>
      <c r="F125" s="24">
        <f ca="1">IF(COUNTIFS(G$2:G125,G125,H$2:H125,H125,I$2:I125,I125,J$2:J125,J125,K$2:K125,K125)=1,F124+1,F124)</f>
        <v>29</v>
      </c>
      <c r="G125" s="24" t="e">
        <f t="shared" ca="1" si="13"/>
        <v>#REF!</v>
      </c>
      <c r="H125" s="24" t="e">
        <f t="shared" ca="1" si="14"/>
        <v>#REF!</v>
      </c>
      <c r="I125" s="24" t="e">
        <f t="shared" ca="1" si="15"/>
        <v>#REF!</v>
      </c>
      <c r="J125" s="24" t="e">
        <f t="shared" ca="1" si="16"/>
        <v>#REF!</v>
      </c>
      <c r="K125" s="24" t="e">
        <f t="shared" ca="1" si="17"/>
        <v>#REF!</v>
      </c>
      <c r="L125" s="24" t="e">
        <f t="shared" ca="1" si="18"/>
        <v>#REF!</v>
      </c>
    </row>
    <row r="126" spans="4:12" x14ac:dyDescent="0.25">
      <c r="D126" s="24" t="e">
        <f ca="1">IF(VLOOKUP(D125,B$2:C$19,2,)&gt;COUNTIF(D$2:D125,D125),D125,INDEX(B$2:B$19,MATCH(D125,B$2:B$19,)+1))</f>
        <v>#REF!</v>
      </c>
      <c r="E126" s="24">
        <f ca="1">COUNTIF(D$2:D126,D126)</f>
        <v>76</v>
      </c>
      <c r="F126" s="24">
        <f ca="1">IF(COUNTIFS(G$2:G126,G126,H$2:H126,H126,I$2:I126,I126,J$2:J126,J126,K$2:K126,K126)=1,F125+1,F125)</f>
        <v>29</v>
      </c>
      <c r="G126" s="24" t="e">
        <f t="shared" ca="1" si="13"/>
        <v>#REF!</v>
      </c>
      <c r="H126" s="24" t="e">
        <f t="shared" ca="1" si="14"/>
        <v>#REF!</v>
      </c>
      <c r="I126" s="24" t="e">
        <f t="shared" ca="1" si="15"/>
        <v>#REF!</v>
      </c>
      <c r="J126" s="24" t="e">
        <f t="shared" ca="1" si="16"/>
        <v>#REF!</v>
      </c>
      <c r="K126" s="24" t="e">
        <f t="shared" ca="1" si="17"/>
        <v>#REF!</v>
      </c>
      <c r="L126" s="24" t="e">
        <f t="shared" ca="1" si="18"/>
        <v>#REF!</v>
      </c>
    </row>
    <row r="127" spans="4:12" x14ac:dyDescent="0.25">
      <c r="D127" s="24" t="e">
        <f ca="1">IF(VLOOKUP(D126,B$2:C$19,2,)&gt;COUNTIF(D$2:D126,D126),D126,INDEX(B$2:B$19,MATCH(D126,B$2:B$19,)+1))</f>
        <v>#REF!</v>
      </c>
      <c r="E127" s="24">
        <f ca="1">COUNTIF(D$2:D127,D127)</f>
        <v>77</v>
      </c>
      <c r="F127" s="24">
        <f ca="1">IF(COUNTIFS(G$2:G127,G127,H$2:H127,H127,I$2:I127,I127,J$2:J127,J127,K$2:K127,K127)=1,F126+1,F126)</f>
        <v>29</v>
      </c>
      <c r="G127" s="24" t="e">
        <f t="shared" ca="1" si="13"/>
        <v>#REF!</v>
      </c>
      <c r="H127" s="24" t="e">
        <f t="shared" ca="1" si="14"/>
        <v>#REF!</v>
      </c>
      <c r="I127" s="24" t="e">
        <f t="shared" ca="1" si="15"/>
        <v>#REF!</v>
      </c>
      <c r="J127" s="24" t="e">
        <f t="shared" ca="1" si="16"/>
        <v>#REF!</v>
      </c>
      <c r="K127" s="24" t="e">
        <f t="shared" ca="1" si="17"/>
        <v>#REF!</v>
      </c>
      <c r="L127" s="24" t="e">
        <f t="shared" ca="1" si="18"/>
        <v>#REF!</v>
      </c>
    </row>
    <row r="128" spans="4:12" x14ac:dyDescent="0.25">
      <c r="D128" s="24" t="e">
        <f ca="1">IF(VLOOKUP(D127,B$2:C$19,2,)&gt;COUNTIF(D$2:D127,D127),D127,INDEX(B$2:B$19,MATCH(D127,B$2:B$19,)+1))</f>
        <v>#REF!</v>
      </c>
      <c r="E128" s="24">
        <f ca="1">COUNTIF(D$2:D128,D128)</f>
        <v>78</v>
      </c>
      <c r="F128" s="24">
        <f ca="1">IF(COUNTIFS(G$2:G128,G128,H$2:H128,H128,I$2:I128,I128,J$2:J128,J128,K$2:K128,K128)=1,F127+1,F127)</f>
        <v>29</v>
      </c>
      <c r="G128" s="24" t="e">
        <f t="shared" ca="1" si="13"/>
        <v>#REF!</v>
      </c>
      <c r="H128" s="24" t="e">
        <f t="shared" ca="1" si="14"/>
        <v>#REF!</v>
      </c>
      <c r="I128" s="24" t="e">
        <f t="shared" ca="1" si="15"/>
        <v>#REF!</v>
      </c>
      <c r="J128" s="24" t="e">
        <f t="shared" ca="1" si="16"/>
        <v>#REF!</v>
      </c>
      <c r="K128" s="24" t="e">
        <f t="shared" ca="1" si="17"/>
        <v>#REF!</v>
      </c>
      <c r="L128" s="24" t="e">
        <f t="shared" ca="1" si="18"/>
        <v>#REF!</v>
      </c>
    </row>
    <row r="129" spans="4:12" x14ac:dyDescent="0.25">
      <c r="D129" s="24" t="e">
        <f ca="1">IF(VLOOKUP(D128,B$2:C$19,2,)&gt;COUNTIF(D$2:D128,D128),D128,INDEX(B$2:B$19,MATCH(D128,B$2:B$19,)+1))</f>
        <v>#REF!</v>
      </c>
      <c r="E129" s="24">
        <f ca="1">COUNTIF(D$2:D129,D129)</f>
        <v>79</v>
      </c>
      <c r="F129" s="24">
        <f ca="1">IF(COUNTIFS(G$2:G129,G129,H$2:H129,H129,I$2:I129,I129,J$2:J129,J129,K$2:K129,K129)=1,F128+1,F128)</f>
        <v>29</v>
      </c>
      <c r="G129" s="24" t="e">
        <f t="shared" ca="1" si="13"/>
        <v>#REF!</v>
      </c>
      <c r="H129" s="24" t="e">
        <f t="shared" ca="1" si="14"/>
        <v>#REF!</v>
      </c>
      <c r="I129" s="24" t="e">
        <f t="shared" ca="1" si="15"/>
        <v>#REF!</v>
      </c>
      <c r="J129" s="24" t="e">
        <f t="shared" ca="1" si="16"/>
        <v>#REF!</v>
      </c>
      <c r="K129" s="24" t="e">
        <f t="shared" ca="1" si="17"/>
        <v>#REF!</v>
      </c>
      <c r="L129" s="24" t="e">
        <f t="shared" ca="1" si="18"/>
        <v>#REF!</v>
      </c>
    </row>
    <row r="130" spans="4:12" x14ac:dyDescent="0.25">
      <c r="D130" s="24" t="e">
        <f ca="1">IF(VLOOKUP(D129,B$2:C$19,2,)&gt;COUNTIF(D$2:D129,D129),D129,INDEX(B$2:B$19,MATCH(D129,B$2:B$19,)+1))</f>
        <v>#REF!</v>
      </c>
      <c r="E130" s="24">
        <f ca="1">COUNTIF(D$2:D130,D130)</f>
        <v>80</v>
      </c>
      <c r="F130" s="24">
        <f ca="1">IF(COUNTIFS(G$2:G130,G130,H$2:H130,H130,I$2:I130,I130,J$2:J130,J130,K$2:K130,K130)=1,F129+1,F129)</f>
        <v>29</v>
      </c>
      <c r="G130" s="24" t="e">
        <f t="shared" ca="1" si="13"/>
        <v>#REF!</v>
      </c>
      <c r="H130" s="24" t="e">
        <f t="shared" ca="1" si="14"/>
        <v>#REF!</v>
      </c>
      <c r="I130" s="24" t="e">
        <f t="shared" ca="1" si="15"/>
        <v>#REF!</v>
      </c>
      <c r="J130" s="24" t="e">
        <f t="shared" ca="1" si="16"/>
        <v>#REF!</v>
      </c>
      <c r="K130" s="24" t="e">
        <f t="shared" ca="1" si="17"/>
        <v>#REF!</v>
      </c>
      <c r="L130" s="24" t="e">
        <f t="shared" ca="1" si="18"/>
        <v>#REF!</v>
      </c>
    </row>
    <row r="131" spans="4:12" x14ac:dyDescent="0.25">
      <c r="D131" s="24" t="e">
        <f ca="1">IF(VLOOKUP(D130,B$2:C$19,2,)&gt;COUNTIF(D$2:D130,D130),D130,INDEX(B$2:B$19,MATCH(D130,B$2:B$19,)+1))</f>
        <v>#REF!</v>
      </c>
      <c r="E131" s="24">
        <f ca="1">COUNTIF(D$2:D131,D131)</f>
        <v>81</v>
      </c>
      <c r="F131" s="24">
        <f ca="1">IF(COUNTIFS(G$2:G131,G131,H$2:H131,H131,I$2:I131,I131,J$2:J131,J131,K$2:K131,K131)=1,F130+1,F130)</f>
        <v>29</v>
      </c>
      <c r="G131" s="24" t="e">
        <f t="shared" ref="G131:G194" ca="1" si="19">INDEX(INDIRECT("'"&amp;D131&amp;"'!D2:D1000"),E131)</f>
        <v>#REF!</v>
      </c>
      <c r="H131" s="24" t="e">
        <f t="shared" ref="H131:H194" ca="1" si="20">INDEX(INDIRECT("'"&amp;D131&amp;"'!E2:E1000"),E131)</f>
        <v>#REF!</v>
      </c>
      <c r="I131" s="24" t="e">
        <f t="shared" ref="I131:I194" ca="1" si="21">INDEX(INDIRECT("'"&amp;D131&amp;"'!F2:F1000"),E131)</f>
        <v>#REF!</v>
      </c>
      <c r="J131" s="24" t="e">
        <f t="shared" ref="J131:J194" ca="1" si="22">INDEX(INDIRECT("'"&amp;D131&amp;"'!G2:G1000"),E131)</f>
        <v>#REF!</v>
      </c>
      <c r="K131" s="24" t="e">
        <f t="shared" ref="K131:K194" ca="1" si="23">INDEX(INDIRECT("'"&amp;D131&amp;"'!H2:H1000"),E131)</f>
        <v>#REF!</v>
      </c>
      <c r="L131" s="24" t="e">
        <f t="shared" ref="L131:L194" ca="1" si="24">J131&amp;K131</f>
        <v>#REF!</v>
      </c>
    </row>
    <row r="132" spans="4:12" x14ac:dyDescent="0.25">
      <c r="D132" s="24" t="e">
        <f ca="1">IF(VLOOKUP(D131,B$2:C$19,2,)&gt;COUNTIF(D$2:D131,D131),D131,INDEX(B$2:B$19,MATCH(D131,B$2:B$19,)+1))</f>
        <v>#REF!</v>
      </c>
      <c r="E132" s="24">
        <f ca="1">COUNTIF(D$2:D132,D132)</f>
        <v>82</v>
      </c>
      <c r="F132" s="24">
        <f ca="1">IF(COUNTIFS(G$2:G132,G132,H$2:H132,H132,I$2:I132,I132,J$2:J132,J132,K$2:K132,K132)=1,F131+1,F131)</f>
        <v>29</v>
      </c>
      <c r="G132" s="24" t="e">
        <f t="shared" ca="1" si="19"/>
        <v>#REF!</v>
      </c>
      <c r="H132" s="24" t="e">
        <f t="shared" ca="1" si="20"/>
        <v>#REF!</v>
      </c>
      <c r="I132" s="24" t="e">
        <f t="shared" ca="1" si="21"/>
        <v>#REF!</v>
      </c>
      <c r="J132" s="24" t="e">
        <f t="shared" ca="1" si="22"/>
        <v>#REF!</v>
      </c>
      <c r="K132" s="24" t="e">
        <f t="shared" ca="1" si="23"/>
        <v>#REF!</v>
      </c>
      <c r="L132" s="24" t="e">
        <f t="shared" ca="1" si="24"/>
        <v>#REF!</v>
      </c>
    </row>
    <row r="133" spans="4:12" x14ac:dyDescent="0.25">
      <c r="D133" s="24" t="e">
        <f ca="1">IF(VLOOKUP(D132,B$2:C$19,2,)&gt;COUNTIF(D$2:D132,D132),D132,INDEX(B$2:B$19,MATCH(D132,B$2:B$19,)+1))</f>
        <v>#REF!</v>
      </c>
      <c r="E133" s="24">
        <f ca="1">COUNTIF(D$2:D133,D133)</f>
        <v>83</v>
      </c>
      <c r="F133" s="24">
        <f ca="1">IF(COUNTIFS(G$2:G133,G133,H$2:H133,H133,I$2:I133,I133,J$2:J133,J133,K$2:K133,K133)=1,F132+1,F132)</f>
        <v>29</v>
      </c>
      <c r="G133" s="24" t="e">
        <f t="shared" ca="1" si="19"/>
        <v>#REF!</v>
      </c>
      <c r="H133" s="24" t="e">
        <f t="shared" ca="1" si="20"/>
        <v>#REF!</v>
      </c>
      <c r="I133" s="24" t="e">
        <f t="shared" ca="1" si="21"/>
        <v>#REF!</v>
      </c>
      <c r="J133" s="24" t="e">
        <f t="shared" ca="1" si="22"/>
        <v>#REF!</v>
      </c>
      <c r="K133" s="24" t="e">
        <f t="shared" ca="1" si="23"/>
        <v>#REF!</v>
      </c>
      <c r="L133" s="24" t="e">
        <f t="shared" ca="1" si="24"/>
        <v>#REF!</v>
      </c>
    </row>
    <row r="134" spans="4:12" x14ac:dyDescent="0.25">
      <c r="D134" s="24" t="e">
        <f ca="1">IF(VLOOKUP(D133,B$2:C$19,2,)&gt;COUNTIF(D$2:D133,D133),D133,INDEX(B$2:B$19,MATCH(D133,B$2:B$19,)+1))</f>
        <v>#REF!</v>
      </c>
      <c r="E134" s="24">
        <f ca="1">COUNTIF(D$2:D134,D134)</f>
        <v>84</v>
      </c>
      <c r="F134" s="24">
        <f ca="1">IF(COUNTIFS(G$2:G134,G134,H$2:H134,H134,I$2:I134,I134,J$2:J134,J134,K$2:K134,K134)=1,F133+1,F133)</f>
        <v>29</v>
      </c>
      <c r="G134" s="24" t="e">
        <f t="shared" ca="1" si="19"/>
        <v>#REF!</v>
      </c>
      <c r="H134" s="24" t="e">
        <f t="shared" ca="1" si="20"/>
        <v>#REF!</v>
      </c>
      <c r="I134" s="24" t="e">
        <f t="shared" ca="1" si="21"/>
        <v>#REF!</v>
      </c>
      <c r="J134" s="24" t="e">
        <f t="shared" ca="1" si="22"/>
        <v>#REF!</v>
      </c>
      <c r="K134" s="24" t="e">
        <f t="shared" ca="1" si="23"/>
        <v>#REF!</v>
      </c>
      <c r="L134" s="24" t="e">
        <f t="shared" ca="1" si="24"/>
        <v>#REF!</v>
      </c>
    </row>
    <row r="135" spans="4:12" x14ac:dyDescent="0.25">
      <c r="D135" s="24" t="e">
        <f ca="1">IF(VLOOKUP(D134,B$2:C$19,2,)&gt;COUNTIF(D$2:D134,D134),D134,INDEX(B$2:B$19,MATCH(D134,B$2:B$19,)+1))</f>
        <v>#REF!</v>
      </c>
      <c r="E135" s="24">
        <f ca="1">COUNTIF(D$2:D135,D135)</f>
        <v>85</v>
      </c>
      <c r="F135" s="24">
        <f ca="1">IF(COUNTIFS(G$2:G135,G135,H$2:H135,H135,I$2:I135,I135,J$2:J135,J135,K$2:K135,K135)=1,F134+1,F134)</f>
        <v>29</v>
      </c>
      <c r="G135" s="24" t="e">
        <f t="shared" ca="1" si="19"/>
        <v>#REF!</v>
      </c>
      <c r="H135" s="24" t="e">
        <f t="shared" ca="1" si="20"/>
        <v>#REF!</v>
      </c>
      <c r="I135" s="24" t="e">
        <f t="shared" ca="1" si="21"/>
        <v>#REF!</v>
      </c>
      <c r="J135" s="24" t="e">
        <f t="shared" ca="1" si="22"/>
        <v>#REF!</v>
      </c>
      <c r="K135" s="24" t="e">
        <f t="shared" ca="1" si="23"/>
        <v>#REF!</v>
      </c>
      <c r="L135" s="24" t="e">
        <f t="shared" ca="1" si="24"/>
        <v>#REF!</v>
      </c>
    </row>
    <row r="136" spans="4:12" x14ac:dyDescent="0.25">
      <c r="D136" s="24" t="e">
        <f ca="1">IF(VLOOKUP(D135,B$2:C$19,2,)&gt;COUNTIF(D$2:D135,D135),D135,INDEX(B$2:B$19,MATCH(D135,B$2:B$19,)+1))</f>
        <v>#REF!</v>
      </c>
      <c r="E136" s="24">
        <f ca="1">COUNTIF(D$2:D136,D136)</f>
        <v>86</v>
      </c>
      <c r="F136" s="24">
        <f ca="1">IF(COUNTIFS(G$2:G136,G136,H$2:H136,H136,I$2:I136,I136,J$2:J136,J136,K$2:K136,K136)=1,F135+1,F135)</f>
        <v>29</v>
      </c>
      <c r="G136" s="24" t="e">
        <f t="shared" ca="1" si="19"/>
        <v>#REF!</v>
      </c>
      <c r="H136" s="24" t="e">
        <f t="shared" ca="1" si="20"/>
        <v>#REF!</v>
      </c>
      <c r="I136" s="24" t="e">
        <f t="shared" ca="1" si="21"/>
        <v>#REF!</v>
      </c>
      <c r="J136" s="24" t="e">
        <f t="shared" ca="1" si="22"/>
        <v>#REF!</v>
      </c>
      <c r="K136" s="24" t="e">
        <f t="shared" ca="1" si="23"/>
        <v>#REF!</v>
      </c>
      <c r="L136" s="24" t="e">
        <f t="shared" ca="1" si="24"/>
        <v>#REF!</v>
      </c>
    </row>
    <row r="137" spans="4:12" x14ac:dyDescent="0.25">
      <c r="D137" s="24" t="e">
        <f ca="1">IF(VLOOKUP(D136,B$2:C$19,2,)&gt;COUNTIF(D$2:D136,D136),D136,INDEX(B$2:B$19,MATCH(D136,B$2:B$19,)+1))</f>
        <v>#REF!</v>
      </c>
      <c r="E137" s="24">
        <f ca="1">COUNTIF(D$2:D137,D137)</f>
        <v>87</v>
      </c>
      <c r="F137" s="24">
        <f ca="1">IF(COUNTIFS(G$2:G137,G137,H$2:H137,H137,I$2:I137,I137,J$2:J137,J137,K$2:K137,K137)=1,F136+1,F136)</f>
        <v>29</v>
      </c>
      <c r="G137" s="24" t="e">
        <f t="shared" ca="1" si="19"/>
        <v>#REF!</v>
      </c>
      <c r="H137" s="24" t="e">
        <f t="shared" ca="1" si="20"/>
        <v>#REF!</v>
      </c>
      <c r="I137" s="24" t="e">
        <f t="shared" ca="1" si="21"/>
        <v>#REF!</v>
      </c>
      <c r="J137" s="24" t="e">
        <f t="shared" ca="1" si="22"/>
        <v>#REF!</v>
      </c>
      <c r="K137" s="24" t="e">
        <f t="shared" ca="1" si="23"/>
        <v>#REF!</v>
      </c>
      <c r="L137" s="24" t="e">
        <f t="shared" ca="1" si="24"/>
        <v>#REF!</v>
      </c>
    </row>
    <row r="138" spans="4:12" x14ac:dyDescent="0.25">
      <c r="D138" s="24" t="e">
        <f ca="1">IF(VLOOKUP(D137,B$2:C$19,2,)&gt;COUNTIF(D$2:D137,D137),D137,INDEX(B$2:B$19,MATCH(D137,B$2:B$19,)+1))</f>
        <v>#REF!</v>
      </c>
      <c r="E138" s="24">
        <f ca="1">COUNTIF(D$2:D138,D138)</f>
        <v>88</v>
      </c>
      <c r="F138" s="24">
        <f ca="1">IF(COUNTIFS(G$2:G138,G138,H$2:H138,H138,I$2:I138,I138,J$2:J138,J138,K$2:K138,K138)=1,F137+1,F137)</f>
        <v>29</v>
      </c>
      <c r="G138" s="24" t="e">
        <f t="shared" ca="1" si="19"/>
        <v>#REF!</v>
      </c>
      <c r="H138" s="24" t="e">
        <f t="shared" ca="1" si="20"/>
        <v>#REF!</v>
      </c>
      <c r="I138" s="24" t="e">
        <f t="shared" ca="1" si="21"/>
        <v>#REF!</v>
      </c>
      <c r="J138" s="24" t="e">
        <f t="shared" ca="1" si="22"/>
        <v>#REF!</v>
      </c>
      <c r="K138" s="24" t="e">
        <f t="shared" ca="1" si="23"/>
        <v>#REF!</v>
      </c>
      <c r="L138" s="24" t="e">
        <f t="shared" ca="1" si="24"/>
        <v>#REF!</v>
      </c>
    </row>
    <row r="139" spans="4:12" x14ac:dyDescent="0.25">
      <c r="D139" s="24" t="e">
        <f ca="1">IF(VLOOKUP(D138,B$2:C$19,2,)&gt;COUNTIF(D$2:D138,D138),D138,INDEX(B$2:B$19,MATCH(D138,B$2:B$19,)+1))</f>
        <v>#REF!</v>
      </c>
      <c r="E139" s="24">
        <f ca="1">COUNTIF(D$2:D139,D139)</f>
        <v>89</v>
      </c>
      <c r="F139" s="24">
        <f ca="1">IF(COUNTIFS(G$2:G139,G139,H$2:H139,H139,I$2:I139,I139,J$2:J139,J139,K$2:K139,K139)=1,F138+1,F138)</f>
        <v>29</v>
      </c>
      <c r="G139" s="24" t="e">
        <f t="shared" ca="1" si="19"/>
        <v>#REF!</v>
      </c>
      <c r="H139" s="24" t="e">
        <f t="shared" ca="1" si="20"/>
        <v>#REF!</v>
      </c>
      <c r="I139" s="24" t="e">
        <f t="shared" ca="1" si="21"/>
        <v>#REF!</v>
      </c>
      <c r="J139" s="24" t="e">
        <f t="shared" ca="1" si="22"/>
        <v>#REF!</v>
      </c>
      <c r="K139" s="24" t="e">
        <f t="shared" ca="1" si="23"/>
        <v>#REF!</v>
      </c>
      <c r="L139" s="24" t="e">
        <f t="shared" ca="1" si="24"/>
        <v>#REF!</v>
      </c>
    </row>
    <row r="140" spans="4:12" x14ac:dyDescent="0.25">
      <c r="D140" s="24" t="e">
        <f ca="1">IF(VLOOKUP(D139,B$2:C$19,2,)&gt;COUNTIF(D$2:D139,D139),D139,INDEX(B$2:B$19,MATCH(D139,B$2:B$19,)+1))</f>
        <v>#REF!</v>
      </c>
      <c r="E140" s="24">
        <f ca="1">COUNTIF(D$2:D140,D140)</f>
        <v>90</v>
      </c>
      <c r="F140" s="24">
        <f ca="1">IF(COUNTIFS(G$2:G140,G140,H$2:H140,H140,I$2:I140,I140,J$2:J140,J140,K$2:K140,K140)=1,F139+1,F139)</f>
        <v>29</v>
      </c>
      <c r="G140" s="24" t="e">
        <f t="shared" ca="1" si="19"/>
        <v>#REF!</v>
      </c>
      <c r="H140" s="24" t="e">
        <f t="shared" ca="1" si="20"/>
        <v>#REF!</v>
      </c>
      <c r="I140" s="24" t="e">
        <f t="shared" ca="1" si="21"/>
        <v>#REF!</v>
      </c>
      <c r="J140" s="24" t="e">
        <f t="shared" ca="1" si="22"/>
        <v>#REF!</v>
      </c>
      <c r="K140" s="24" t="e">
        <f t="shared" ca="1" si="23"/>
        <v>#REF!</v>
      </c>
      <c r="L140" s="24" t="e">
        <f t="shared" ca="1" si="24"/>
        <v>#REF!</v>
      </c>
    </row>
    <row r="141" spans="4:12" x14ac:dyDescent="0.25">
      <c r="D141" s="24" t="e">
        <f ca="1">IF(VLOOKUP(D140,B$2:C$19,2,)&gt;COUNTIF(D$2:D140,D140),D140,INDEX(B$2:B$19,MATCH(D140,B$2:B$19,)+1))</f>
        <v>#REF!</v>
      </c>
      <c r="E141" s="24">
        <f ca="1">COUNTIF(D$2:D141,D141)</f>
        <v>91</v>
      </c>
      <c r="F141" s="24">
        <f ca="1">IF(COUNTIFS(G$2:G141,G141,H$2:H141,H141,I$2:I141,I141,J$2:J141,J141,K$2:K141,K141)=1,F140+1,F140)</f>
        <v>29</v>
      </c>
      <c r="G141" s="24" t="e">
        <f t="shared" ca="1" si="19"/>
        <v>#REF!</v>
      </c>
      <c r="H141" s="24" t="e">
        <f t="shared" ca="1" si="20"/>
        <v>#REF!</v>
      </c>
      <c r="I141" s="24" t="e">
        <f t="shared" ca="1" si="21"/>
        <v>#REF!</v>
      </c>
      <c r="J141" s="24" t="e">
        <f t="shared" ca="1" si="22"/>
        <v>#REF!</v>
      </c>
      <c r="K141" s="24" t="e">
        <f t="shared" ca="1" si="23"/>
        <v>#REF!</v>
      </c>
      <c r="L141" s="24" t="e">
        <f t="shared" ca="1" si="24"/>
        <v>#REF!</v>
      </c>
    </row>
    <row r="142" spans="4:12" x14ac:dyDescent="0.25">
      <c r="D142" s="24" t="e">
        <f ca="1">IF(VLOOKUP(D141,B$2:C$19,2,)&gt;COUNTIF(D$2:D141,D141),D141,INDEX(B$2:B$19,MATCH(D141,B$2:B$19,)+1))</f>
        <v>#REF!</v>
      </c>
      <c r="E142" s="24">
        <f ca="1">COUNTIF(D$2:D142,D142)</f>
        <v>92</v>
      </c>
      <c r="F142" s="24">
        <f ca="1">IF(COUNTIFS(G$2:G142,G142,H$2:H142,H142,I$2:I142,I142,J$2:J142,J142,K$2:K142,K142)=1,F141+1,F141)</f>
        <v>29</v>
      </c>
      <c r="G142" s="24" t="e">
        <f t="shared" ca="1" si="19"/>
        <v>#REF!</v>
      </c>
      <c r="H142" s="24" t="e">
        <f t="shared" ca="1" si="20"/>
        <v>#REF!</v>
      </c>
      <c r="I142" s="24" t="e">
        <f t="shared" ca="1" si="21"/>
        <v>#REF!</v>
      </c>
      <c r="J142" s="24" t="e">
        <f t="shared" ca="1" si="22"/>
        <v>#REF!</v>
      </c>
      <c r="K142" s="24" t="e">
        <f t="shared" ca="1" si="23"/>
        <v>#REF!</v>
      </c>
      <c r="L142" s="24" t="e">
        <f t="shared" ca="1" si="24"/>
        <v>#REF!</v>
      </c>
    </row>
    <row r="143" spans="4:12" x14ac:dyDescent="0.25">
      <c r="D143" s="24" t="e">
        <f ca="1">IF(VLOOKUP(D142,B$2:C$19,2,)&gt;COUNTIF(D$2:D142,D142),D142,INDEX(B$2:B$19,MATCH(D142,B$2:B$19,)+1))</f>
        <v>#REF!</v>
      </c>
      <c r="E143" s="24">
        <f ca="1">COUNTIF(D$2:D143,D143)</f>
        <v>93</v>
      </c>
      <c r="F143" s="24">
        <f ca="1">IF(COUNTIFS(G$2:G143,G143,H$2:H143,H143,I$2:I143,I143,J$2:J143,J143,K$2:K143,K143)=1,F142+1,F142)</f>
        <v>29</v>
      </c>
      <c r="G143" s="24" t="e">
        <f t="shared" ca="1" si="19"/>
        <v>#REF!</v>
      </c>
      <c r="H143" s="24" t="e">
        <f t="shared" ca="1" si="20"/>
        <v>#REF!</v>
      </c>
      <c r="I143" s="24" t="e">
        <f t="shared" ca="1" si="21"/>
        <v>#REF!</v>
      </c>
      <c r="J143" s="24" t="e">
        <f t="shared" ca="1" si="22"/>
        <v>#REF!</v>
      </c>
      <c r="K143" s="24" t="e">
        <f t="shared" ca="1" si="23"/>
        <v>#REF!</v>
      </c>
      <c r="L143" s="24" t="e">
        <f t="shared" ca="1" si="24"/>
        <v>#REF!</v>
      </c>
    </row>
    <row r="144" spans="4:12" x14ac:dyDescent="0.25">
      <c r="D144" s="24" t="e">
        <f ca="1">IF(VLOOKUP(D143,B$2:C$19,2,)&gt;COUNTIF(D$2:D143,D143),D143,INDEX(B$2:B$19,MATCH(D143,B$2:B$19,)+1))</f>
        <v>#REF!</v>
      </c>
      <c r="E144" s="24">
        <f ca="1">COUNTIF(D$2:D144,D144)</f>
        <v>94</v>
      </c>
      <c r="F144" s="24">
        <f ca="1">IF(COUNTIFS(G$2:G144,G144,H$2:H144,H144,I$2:I144,I144,J$2:J144,J144,K$2:K144,K144)=1,F143+1,F143)</f>
        <v>29</v>
      </c>
      <c r="G144" s="24" t="e">
        <f t="shared" ca="1" si="19"/>
        <v>#REF!</v>
      </c>
      <c r="H144" s="24" t="e">
        <f t="shared" ca="1" si="20"/>
        <v>#REF!</v>
      </c>
      <c r="I144" s="24" t="e">
        <f t="shared" ca="1" si="21"/>
        <v>#REF!</v>
      </c>
      <c r="J144" s="24" t="e">
        <f t="shared" ca="1" si="22"/>
        <v>#REF!</v>
      </c>
      <c r="K144" s="24" t="e">
        <f t="shared" ca="1" si="23"/>
        <v>#REF!</v>
      </c>
      <c r="L144" s="24" t="e">
        <f t="shared" ca="1" si="24"/>
        <v>#REF!</v>
      </c>
    </row>
    <row r="145" spans="4:12" x14ac:dyDescent="0.25">
      <c r="D145" s="24" t="e">
        <f ca="1">IF(VLOOKUP(D144,B$2:C$19,2,)&gt;COUNTIF(D$2:D144,D144),D144,INDEX(B$2:B$19,MATCH(D144,B$2:B$19,)+1))</f>
        <v>#REF!</v>
      </c>
      <c r="E145" s="24">
        <f ca="1">COUNTIF(D$2:D145,D145)</f>
        <v>95</v>
      </c>
      <c r="F145" s="24">
        <f ca="1">IF(COUNTIFS(G$2:G145,G145,H$2:H145,H145,I$2:I145,I145,J$2:J145,J145,K$2:K145,K145)=1,F144+1,F144)</f>
        <v>29</v>
      </c>
      <c r="G145" s="24" t="e">
        <f t="shared" ca="1" si="19"/>
        <v>#REF!</v>
      </c>
      <c r="H145" s="24" t="e">
        <f t="shared" ca="1" si="20"/>
        <v>#REF!</v>
      </c>
      <c r="I145" s="24" t="e">
        <f t="shared" ca="1" si="21"/>
        <v>#REF!</v>
      </c>
      <c r="J145" s="24" t="e">
        <f t="shared" ca="1" si="22"/>
        <v>#REF!</v>
      </c>
      <c r="K145" s="24" t="e">
        <f t="shared" ca="1" si="23"/>
        <v>#REF!</v>
      </c>
      <c r="L145" s="24" t="e">
        <f t="shared" ca="1" si="24"/>
        <v>#REF!</v>
      </c>
    </row>
    <row r="146" spans="4:12" x14ac:dyDescent="0.25">
      <c r="D146" s="24" t="e">
        <f ca="1">IF(VLOOKUP(D145,B$2:C$19,2,)&gt;COUNTIF(D$2:D145,D145),D145,INDEX(B$2:B$19,MATCH(D145,B$2:B$19,)+1))</f>
        <v>#REF!</v>
      </c>
      <c r="E146" s="24">
        <f ca="1">COUNTIF(D$2:D146,D146)</f>
        <v>96</v>
      </c>
      <c r="F146" s="24">
        <f ca="1">IF(COUNTIFS(G$2:G146,G146,H$2:H146,H146,I$2:I146,I146,J$2:J146,J146,K$2:K146,K146)=1,F145+1,F145)</f>
        <v>29</v>
      </c>
      <c r="G146" s="24" t="e">
        <f t="shared" ca="1" si="19"/>
        <v>#REF!</v>
      </c>
      <c r="H146" s="24" t="e">
        <f t="shared" ca="1" si="20"/>
        <v>#REF!</v>
      </c>
      <c r="I146" s="24" t="e">
        <f t="shared" ca="1" si="21"/>
        <v>#REF!</v>
      </c>
      <c r="J146" s="24" t="e">
        <f t="shared" ca="1" si="22"/>
        <v>#REF!</v>
      </c>
      <c r="K146" s="24" t="e">
        <f t="shared" ca="1" si="23"/>
        <v>#REF!</v>
      </c>
      <c r="L146" s="24" t="e">
        <f t="shared" ca="1" si="24"/>
        <v>#REF!</v>
      </c>
    </row>
    <row r="147" spans="4:12" x14ac:dyDescent="0.25">
      <c r="D147" s="24" t="e">
        <f ca="1">IF(VLOOKUP(D146,B$2:C$19,2,)&gt;COUNTIF(D$2:D146,D146),D146,INDEX(B$2:B$19,MATCH(D146,B$2:B$19,)+1))</f>
        <v>#REF!</v>
      </c>
      <c r="E147" s="24">
        <f ca="1">COUNTIF(D$2:D147,D147)</f>
        <v>97</v>
      </c>
      <c r="F147" s="24">
        <f ca="1">IF(COUNTIFS(G$2:G147,G147,H$2:H147,H147,I$2:I147,I147,J$2:J147,J147,K$2:K147,K147)=1,F146+1,F146)</f>
        <v>29</v>
      </c>
      <c r="G147" s="24" t="e">
        <f t="shared" ca="1" si="19"/>
        <v>#REF!</v>
      </c>
      <c r="H147" s="24" t="e">
        <f t="shared" ca="1" si="20"/>
        <v>#REF!</v>
      </c>
      <c r="I147" s="24" t="e">
        <f t="shared" ca="1" si="21"/>
        <v>#REF!</v>
      </c>
      <c r="J147" s="24" t="e">
        <f t="shared" ca="1" si="22"/>
        <v>#REF!</v>
      </c>
      <c r="K147" s="24" t="e">
        <f t="shared" ca="1" si="23"/>
        <v>#REF!</v>
      </c>
      <c r="L147" s="24" t="e">
        <f t="shared" ca="1" si="24"/>
        <v>#REF!</v>
      </c>
    </row>
    <row r="148" spans="4:12" x14ac:dyDescent="0.25">
      <c r="D148" s="24" t="e">
        <f ca="1">IF(VLOOKUP(D147,B$2:C$19,2,)&gt;COUNTIF(D$2:D147,D147),D147,INDEX(B$2:B$19,MATCH(D147,B$2:B$19,)+1))</f>
        <v>#REF!</v>
      </c>
      <c r="E148" s="24">
        <f ca="1">COUNTIF(D$2:D148,D148)</f>
        <v>98</v>
      </c>
      <c r="F148" s="24">
        <f ca="1">IF(COUNTIFS(G$2:G148,G148,H$2:H148,H148,I$2:I148,I148,J$2:J148,J148,K$2:K148,K148)=1,F147+1,F147)</f>
        <v>29</v>
      </c>
      <c r="G148" s="24" t="e">
        <f t="shared" ca="1" si="19"/>
        <v>#REF!</v>
      </c>
      <c r="H148" s="24" t="e">
        <f t="shared" ca="1" si="20"/>
        <v>#REF!</v>
      </c>
      <c r="I148" s="24" t="e">
        <f t="shared" ca="1" si="21"/>
        <v>#REF!</v>
      </c>
      <c r="J148" s="24" t="e">
        <f t="shared" ca="1" si="22"/>
        <v>#REF!</v>
      </c>
      <c r="K148" s="24" t="e">
        <f t="shared" ca="1" si="23"/>
        <v>#REF!</v>
      </c>
      <c r="L148" s="24" t="e">
        <f t="shared" ca="1" si="24"/>
        <v>#REF!</v>
      </c>
    </row>
    <row r="149" spans="4:12" x14ac:dyDescent="0.25">
      <c r="D149" s="24" t="e">
        <f ca="1">IF(VLOOKUP(D148,B$2:C$19,2,)&gt;COUNTIF(D$2:D148,D148),D148,INDEX(B$2:B$19,MATCH(D148,B$2:B$19,)+1))</f>
        <v>#REF!</v>
      </c>
      <c r="E149" s="24">
        <f ca="1">COUNTIF(D$2:D149,D149)</f>
        <v>99</v>
      </c>
      <c r="F149" s="24">
        <f ca="1">IF(COUNTIFS(G$2:G149,G149,H$2:H149,H149,I$2:I149,I149,J$2:J149,J149,K$2:K149,K149)=1,F148+1,F148)</f>
        <v>29</v>
      </c>
      <c r="G149" s="24" t="e">
        <f t="shared" ca="1" si="19"/>
        <v>#REF!</v>
      </c>
      <c r="H149" s="24" t="e">
        <f t="shared" ca="1" si="20"/>
        <v>#REF!</v>
      </c>
      <c r="I149" s="24" t="e">
        <f t="shared" ca="1" si="21"/>
        <v>#REF!</v>
      </c>
      <c r="J149" s="24" t="e">
        <f t="shared" ca="1" si="22"/>
        <v>#REF!</v>
      </c>
      <c r="K149" s="24" t="e">
        <f t="shared" ca="1" si="23"/>
        <v>#REF!</v>
      </c>
      <c r="L149" s="24" t="e">
        <f t="shared" ca="1" si="24"/>
        <v>#REF!</v>
      </c>
    </row>
    <row r="150" spans="4:12" x14ac:dyDescent="0.25">
      <c r="D150" s="24" t="e">
        <f ca="1">IF(VLOOKUP(D149,B$2:C$19,2,)&gt;COUNTIF(D$2:D149,D149),D149,INDEX(B$2:B$19,MATCH(D149,B$2:B$19,)+1))</f>
        <v>#REF!</v>
      </c>
      <c r="E150" s="24">
        <f ca="1">COUNTIF(D$2:D150,D150)</f>
        <v>100</v>
      </c>
      <c r="F150" s="24">
        <f ca="1">IF(COUNTIFS(G$2:G150,G150,H$2:H150,H150,I$2:I150,I150,J$2:J150,J150,K$2:K150,K150)=1,F149+1,F149)</f>
        <v>29</v>
      </c>
      <c r="G150" s="24" t="e">
        <f t="shared" ca="1" si="19"/>
        <v>#REF!</v>
      </c>
      <c r="H150" s="24" t="e">
        <f t="shared" ca="1" si="20"/>
        <v>#REF!</v>
      </c>
      <c r="I150" s="24" t="e">
        <f t="shared" ca="1" si="21"/>
        <v>#REF!</v>
      </c>
      <c r="J150" s="24" t="e">
        <f t="shared" ca="1" si="22"/>
        <v>#REF!</v>
      </c>
      <c r="K150" s="24" t="e">
        <f t="shared" ca="1" si="23"/>
        <v>#REF!</v>
      </c>
      <c r="L150" s="24" t="e">
        <f t="shared" ca="1" si="24"/>
        <v>#REF!</v>
      </c>
    </row>
    <row r="151" spans="4:12" x14ac:dyDescent="0.25">
      <c r="D151" s="24" t="e">
        <f ca="1">IF(VLOOKUP(D150,B$2:C$19,2,)&gt;COUNTIF(D$2:D150,D150),D150,INDEX(B$2:B$19,MATCH(D150,B$2:B$19,)+1))</f>
        <v>#REF!</v>
      </c>
      <c r="E151" s="24">
        <f ca="1">COUNTIF(D$2:D151,D151)</f>
        <v>101</v>
      </c>
      <c r="F151" s="24">
        <f ca="1">IF(COUNTIFS(G$2:G151,G151,H$2:H151,H151,I$2:I151,I151,J$2:J151,J151,K$2:K151,K151)=1,F150+1,F150)</f>
        <v>29</v>
      </c>
      <c r="G151" s="24" t="e">
        <f t="shared" ca="1" si="19"/>
        <v>#REF!</v>
      </c>
      <c r="H151" s="24" t="e">
        <f t="shared" ca="1" si="20"/>
        <v>#REF!</v>
      </c>
      <c r="I151" s="24" t="e">
        <f t="shared" ca="1" si="21"/>
        <v>#REF!</v>
      </c>
      <c r="J151" s="24" t="e">
        <f t="shared" ca="1" si="22"/>
        <v>#REF!</v>
      </c>
      <c r="K151" s="24" t="e">
        <f t="shared" ca="1" si="23"/>
        <v>#REF!</v>
      </c>
      <c r="L151" s="24" t="e">
        <f t="shared" ca="1" si="24"/>
        <v>#REF!</v>
      </c>
    </row>
    <row r="152" spans="4:12" x14ac:dyDescent="0.25">
      <c r="D152" s="24" t="e">
        <f ca="1">IF(VLOOKUP(D151,B$2:C$19,2,)&gt;COUNTIF(D$2:D151,D151),D151,INDEX(B$2:B$19,MATCH(D151,B$2:B$19,)+1))</f>
        <v>#REF!</v>
      </c>
      <c r="E152" s="24">
        <f ca="1">COUNTIF(D$2:D152,D152)</f>
        <v>102</v>
      </c>
      <c r="F152" s="24">
        <f ca="1">IF(COUNTIFS(G$2:G152,G152,H$2:H152,H152,I$2:I152,I152,J$2:J152,J152,K$2:K152,K152)=1,F151+1,F151)</f>
        <v>29</v>
      </c>
      <c r="G152" s="24" t="e">
        <f t="shared" ca="1" si="19"/>
        <v>#REF!</v>
      </c>
      <c r="H152" s="24" t="e">
        <f t="shared" ca="1" si="20"/>
        <v>#REF!</v>
      </c>
      <c r="I152" s="24" t="e">
        <f t="shared" ca="1" si="21"/>
        <v>#REF!</v>
      </c>
      <c r="J152" s="24" t="e">
        <f t="shared" ca="1" si="22"/>
        <v>#REF!</v>
      </c>
      <c r="K152" s="24" t="e">
        <f t="shared" ca="1" si="23"/>
        <v>#REF!</v>
      </c>
      <c r="L152" s="24" t="e">
        <f t="shared" ca="1" si="24"/>
        <v>#REF!</v>
      </c>
    </row>
    <row r="153" spans="4:12" x14ac:dyDescent="0.25">
      <c r="D153" s="24" t="e">
        <f ca="1">IF(VLOOKUP(D152,B$2:C$19,2,)&gt;COUNTIF(D$2:D152,D152),D152,INDEX(B$2:B$19,MATCH(D152,B$2:B$19,)+1))</f>
        <v>#REF!</v>
      </c>
      <c r="E153" s="24">
        <f ca="1">COUNTIF(D$2:D153,D153)</f>
        <v>103</v>
      </c>
      <c r="F153" s="24">
        <f ca="1">IF(COUNTIFS(G$2:G153,G153,H$2:H153,H153,I$2:I153,I153,J$2:J153,J153,K$2:K153,K153)=1,F152+1,F152)</f>
        <v>29</v>
      </c>
      <c r="G153" s="24" t="e">
        <f t="shared" ca="1" si="19"/>
        <v>#REF!</v>
      </c>
      <c r="H153" s="24" t="e">
        <f t="shared" ca="1" si="20"/>
        <v>#REF!</v>
      </c>
      <c r="I153" s="24" t="e">
        <f t="shared" ca="1" si="21"/>
        <v>#REF!</v>
      </c>
      <c r="J153" s="24" t="e">
        <f t="shared" ca="1" si="22"/>
        <v>#REF!</v>
      </c>
      <c r="K153" s="24" t="e">
        <f t="shared" ca="1" si="23"/>
        <v>#REF!</v>
      </c>
      <c r="L153" s="24" t="e">
        <f t="shared" ca="1" si="24"/>
        <v>#REF!</v>
      </c>
    </row>
    <row r="154" spans="4:12" x14ac:dyDescent="0.25">
      <c r="D154" s="24" t="e">
        <f ca="1">IF(VLOOKUP(D153,B$2:C$19,2,)&gt;COUNTIF(D$2:D153,D153),D153,INDEX(B$2:B$19,MATCH(D153,B$2:B$19,)+1))</f>
        <v>#REF!</v>
      </c>
      <c r="E154" s="24">
        <f ca="1">COUNTIF(D$2:D154,D154)</f>
        <v>104</v>
      </c>
      <c r="F154" s="24">
        <f ca="1">IF(COUNTIFS(G$2:G154,G154,H$2:H154,H154,I$2:I154,I154,J$2:J154,J154,K$2:K154,K154)=1,F153+1,F153)</f>
        <v>29</v>
      </c>
      <c r="G154" s="24" t="e">
        <f t="shared" ca="1" si="19"/>
        <v>#REF!</v>
      </c>
      <c r="H154" s="24" t="e">
        <f t="shared" ca="1" si="20"/>
        <v>#REF!</v>
      </c>
      <c r="I154" s="24" t="e">
        <f t="shared" ca="1" si="21"/>
        <v>#REF!</v>
      </c>
      <c r="J154" s="24" t="e">
        <f t="shared" ca="1" si="22"/>
        <v>#REF!</v>
      </c>
      <c r="K154" s="24" t="e">
        <f t="shared" ca="1" si="23"/>
        <v>#REF!</v>
      </c>
      <c r="L154" s="24" t="e">
        <f t="shared" ca="1" si="24"/>
        <v>#REF!</v>
      </c>
    </row>
    <row r="155" spans="4:12" x14ac:dyDescent="0.25">
      <c r="D155" s="24" t="e">
        <f ca="1">IF(VLOOKUP(D154,B$2:C$19,2,)&gt;COUNTIF(D$2:D154,D154),D154,INDEX(B$2:B$19,MATCH(D154,B$2:B$19,)+1))</f>
        <v>#REF!</v>
      </c>
      <c r="E155" s="24">
        <f ca="1">COUNTIF(D$2:D155,D155)</f>
        <v>105</v>
      </c>
      <c r="F155" s="24">
        <f ca="1">IF(COUNTIFS(G$2:G155,G155,H$2:H155,H155,I$2:I155,I155,J$2:J155,J155,K$2:K155,K155)=1,F154+1,F154)</f>
        <v>29</v>
      </c>
      <c r="G155" s="24" t="e">
        <f t="shared" ca="1" si="19"/>
        <v>#REF!</v>
      </c>
      <c r="H155" s="24" t="e">
        <f t="shared" ca="1" si="20"/>
        <v>#REF!</v>
      </c>
      <c r="I155" s="24" t="e">
        <f t="shared" ca="1" si="21"/>
        <v>#REF!</v>
      </c>
      <c r="J155" s="24" t="e">
        <f t="shared" ca="1" si="22"/>
        <v>#REF!</v>
      </c>
      <c r="K155" s="24" t="e">
        <f t="shared" ca="1" si="23"/>
        <v>#REF!</v>
      </c>
      <c r="L155" s="24" t="e">
        <f t="shared" ca="1" si="24"/>
        <v>#REF!</v>
      </c>
    </row>
    <row r="156" spans="4:12" x14ac:dyDescent="0.25">
      <c r="D156" s="24" t="e">
        <f ca="1">IF(VLOOKUP(D155,B$2:C$19,2,)&gt;COUNTIF(D$2:D155,D155),D155,INDEX(B$2:B$19,MATCH(D155,B$2:B$19,)+1))</f>
        <v>#REF!</v>
      </c>
      <c r="E156" s="24">
        <f ca="1">COUNTIF(D$2:D156,D156)</f>
        <v>106</v>
      </c>
      <c r="F156" s="24">
        <f ca="1">IF(COUNTIFS(G$2:G156,G156,H$2:H156,H156,I$2:I156,I156,J$2:J156,J156,K$2:K156,K156)=1,F155+1,F155)</f>
        <v>29</v>
      </c>
      <c r="G156" s="24" t="e">
        <f t="shared" ca="1" si="19"/>
        <v>#REF!</v>
      </c>
      <c r="H156" s="24" t="e">
        <f t="shared" ca="1" si="20"/>
        <v>#REF!</v>
      </c>
      <c r="I156" s="24" t="e">
        <f t="shared" ca="1" si="21"/>
        <v>#REF!</v>
      </c>
      <c r="J156" s="24" t="e">
        <f t="shared" ca="1" si="22"/>
        <v>#REF!</v>
      </c>
      <c r="K156" s="24" t="e">
        <f t="shared" ca="1" si="23"/>
        <v>#REF!</v>
      </c>
      <c r="L156" s="24" t="e">
        <f t="shared" ca="1" si="24"/>
        <v>#REF!</v>
      </c>
    </row>
    <row r="157" spans="4:12" x14ac:dyDescent="0.25">
      <c r="D157" s="24" t="e">
        <f ca="1">IF(VLOOKUP(D156,B$2:C$19,2,)&gt;COUNTIF(D$2:D156,D156),D156,INDEX(B$2:B$19,MATCH(D156,B$2:B$19,)+1))</f>
        <v>#REF!</v>
      </c>
      <c r="E157" s="24">
        <f ca="1">COUNTIF(D$2:D157,D157)</f>
        <v>107</v>
      </c>
      <c r="F157" s="24">
        <f ca="1">IF(COUNTIFS(G$2:G157,G157,H$2:H157,H157,I$2:I157,I157,J$2:J157,J157,K$2:K157,K157)=1,F156+1,F156)</f>
        <v>29</v>
      </c>
      <c r="G157" s="24" t="e">
        <f t="shared" ca="1" si="19"/>
        <v>#REF!</v>
      </c>
      <c r="H157" s="24" t="e">
        <f t="shared" ca="1" si="20"/>
        <v>#REF!</v>
      </c>
      <c r="I157" s="24" t="e">
        <f t="shared" ca="1" si="21"/>
        <v>#REF!</v>
      </c>
      <c r="J157" s="24" t="e">
        <f t="shared" ca="1" si="22"/>
        <v>#REF!</v>
      </c>
      <c r="K157" s="24" t="e">
        <f t="shared" ca="1" si="23"/>
        <v>#REF!</v>
      </c>
      <c r="L157" s="24" t="e">
        <f t="shared" ca="1" si="24"/>
        <v>#REF!</v>
      </c>
    </row>
    <row r="158" spans="4:12" x14ac:dyDescent="0.25">
      <c r="D158" s="24" t="e">
        <f ca="1">IF(VLOOKUP(D157,B$2:C$19,2,)&gt;COUNTIF(D$2:D157,D157),D157,INDEX(B$2:B$19,MATCH(D157,B$2:B$19,)+1))</f>
        <v>#REF!</v>
      </c>
      <c r="E158" s="24">
        <f ca="1">COUNTIF(D$2:D158,D158)</f>
        <v>108</v>
      </c>
      <c r="F158" s="24">
        <f ca="1">IF(COUNTIFS(G$2:G158,G158,H$2:H158,H158,I$2:I158,I158,J$2:J158,J158,K$2:K158,K158)=1,F157+1,F157)</f>
        <v>29</v>
      </c>
      <c r="G158" s="24" t="e">
        <f t="shared" ca="1" si="19"/>
        <v>#REF!</v>
      </c>
      <c r="H158" s="24" t="e">
        <f t="shared" ca="1" si="20"/>
        <v>#REF!</v>
      </c>
      <c r="I158" s="24" t="e">
        <f t="shared" ca="1" si="21"/>
        <v>#REF!</v>
      </c>
      <c r="J158" s="24" t="e">
        <f t="shared" ca="1" si="22"/>
        <v>#REF!</v>
      </c>
      <c r="K158" s="24" t="e">
        <f t="shared" ca="1" si="23"/>
        <v>#REF!</v>
      </c>
      <c r="L158" s="24" t="e">
        <f t="shared" ca="1" si="24"/>
        <v>#REF!</v>
      </c>
    </row>
    <row r="159" spans="4:12" x14ac:dyDescent="0.25">
      <c r="D159" s="24" t="e">
        <f ca="1">IF(VLOOKUP(D158,B$2:C$19,2,)&gt;COUNTIF(D$2:D158,D158),D158,INDEX(B$2:B$19,MATCH(D158,B$2:B$19,)+1))</f>
        <v>#REF!</v>
      </c>
      <c r="E159" s="24">
        <f ca="1">COUNTIF(D$2:D159,D159)</f>
        <v>109</v>
      </c>
      <c r="F159" s="24">
        <f ca="1">IF(COUNTIFS(G$2:G159,G159,H$2:H159,H159,I$2:I159,I159,J$2:J159,J159,K$2:K159,K159)=1,F158+1,F158)</f>
        <v>29</v>
      </c>
      <c r="G159" s="24" t="e">
        <f t="shared" ca="1" si="19"/>
        <v>#REF!</v>
      </c>
      <c r="H159" s="24" t="e">
        <f t="shared" ca="1" si="20"/>
        <v>#REF!</v>
      </c>
      <c r="I159" s="24" t="e">
        <f t="shared" ca="1" si="21"/>
        <v>#REF!</v>
      </c>
      <c r="J159" s="24" t="e">
        <f t="shared" ca="1" si="22"/>
        <v>#REF!</v>
      </c>
      <c r="K159" s="24" t="e">
        <f t="shared" ca="1" si="23"/>
        <v>#REF!</v>
      </c>
      <c r="L159" s="24" t="e">
        <f t="shared" ca="1" si="24"/>
        <v>#REF!</v>
      </c>
    </row>
    <row r="160" spans="4:12" x14ac:dyDescent="0.25">
      <c r="D160" s="24" t="e">
        <f ca="1">IF(VLOOKUP(D159,B$2:C$19,2,)&gt;COUNTIF(D$2:D159,D159),D159,INDEX(B$2:B$19,MATCH(D159,B$2:B$19,)+1))</f>
        <v>#REF!</v>
      </c>
      <c r="E160" s="24">
        <f ca="1">COUNTIF(D$2:D160,D160)</f>
        <v>110</v>
      </c>
      <c r="F160" s="24">
        <f ca="1">IF(COUNTIFS(G$2:G160,G160,H$2:H160,H160,I$2:I160,I160,J$2:J160,J160,K$2:K160,K160)=1,F159+1,F159)</f>
        <v>29</v>
      </c>
      <c r="G160" s="24" t="e">
        <f t="shared" ca="1" si="19"/>
        <v>#REF!</v>
      </c>
      <c r="H160" s="24" t="e">
        <f t="shared" ca="1" si="20"/>
        <v>#REF!</v>
      </c>
      <c r="I160" s="24" t="e">
        <f t="shared" ca="1" si="21"/>
        <v>#REF!</v>
      </c>
      <c r="J160" s="24" t="e">
        <f t="shared" ca="1" si="22"/>
        <v>#REF!</v>
      </c>
      <c r="K160" s="24" t="e">
        <f t="shared" ca="1" si="23"/>
        <v>#REF!</v>
      </c>
      <c r="L160" s="24" t="e">
        <f t="shared" ca="1" si="24"/>
        <v>#REF!</v>
      </c>
    </row>
    <row r="161" spans="4:12" x14ac:dyDescent="0.25">
      <c r="D161" s="24" t="e">
        <f ca="1">IF(VLOOKUP(D160,B$2:C$19,2,)&gt;COUNTIF(D$2:D160,D160),D160,INDEX(B$2:B$19,MATCH(D160,B$2:B$19,)+1))</f>
        <v>#REF!</v>
      </c>
      <c r="E161" s="24">
        <f ca="1">COUNTIF(D$2:D161,D161)</f>
        <v>111</v>
      </c>
      <c r="F161" s="24">
        <f ca="1">IF(COUNTIFS(G$2:G161,G161,H$2:H161,H161,I$2:I161,I161,J$2:J161,J161,K$2:K161,K161)=1,F160+1,F160)</f>
        <v>29</v>
      </c>
      <c r="G161" s="24" t="e">
        <f t="shared" ca="1" si="19"/>
        <v>#REF!</v>
      </c>
      <c r="H161" s="24" t="e">
        <f t="shared" ca="1" si="20"/>
        <v>#REF!</v>
      </c>
      <c r="I161" s="24" t="e">
        <f t="shared" ca="1" si="21"/>
        <v>#REF!</v>
      </c>
      <c r="J161" s="24" t="e">
        <f t="shared" ca="1" si="22"/>
        <v>#REF!</v>
      </c>
      <c r="K161" s="24" t="e">
        <f t="shared" ca="1" si="23"/>
        <v>#REF!</v>
      </c>
      <c r="L161" s="24" t="e">
        <f t="shared" ca="1" si="24"/>
        <v>#REF!</v>
      </c>
    </row>
    <row r="162" spans="4:12" x14ac:dyDescent="0.25">
      <c r="D162" s="24" t="e">
        <f ca="1">IF(VLOOKUP(D161,B$2:C$19,2,)&gt;COUNTIF(D$2:D161,D161),D161,INDEX(B$2:B$19,MATCH(D161,B$2:B$19,)+1))</f>
        <v>#REF!</v>
      </c>
      <c r="E162" s="24">
        <f ca="1">COUNTIF(D$2:D162,D162)</f>
        <v>112</v>
      </c>
      <c r="F162" s="24">
        <f ca="1">IF(COUNTIFS(G$2:G162,G162,H$2:H162,H162,I$2:I162,I162,J$2:J162,J162,K$2:K162,K162)=1,F161+1,F161)</f>
        <v>29</v>
      </c>
      <c r="G162" s="24" t="e">
        <f t="shared" ca="1" si="19"/>
        <v>#REF!</v>
      </c>
      <c r="H162" s="24" t="e">
        <f t="shared" ca="1" si="20"/>
        <v>#REF!</v>
      </c>
      <c r="I162" s="24" t="e">
        <f t="shared" ca="1" si="21"/>
        <v>#REF!</v>
      </c>
      <c r="J162" s="24" t="e">
        <f t="shared" ca="1" si="22"/>
        <v>#REF!</v>
      </c>
      <c r="K162" s="24" t="e">
        <f t="shared" ca="1" si="23"/>
        <v>#REF!</v>
      </c>
      <c r="L162" s="24" t="e">
        <f t="shared" ca="1" si="24"/>
        <v>#REF!</v>
      </c>
    </row>
    <row r="163" spans="4:12" x14ac:dyDescent="0.25">
      <c r="D163" s="24" t="e">
        <f ca="1">IF(VLOOKUP(D162,B$2:C$19,2,)&gt;COUNTIF(D$2:D162,D162),D162,INDEX(B$2:B$19,MATCH(D162,B$2:B$19,)+1))</f>
        <v>#REF!</v>
      </c>
      <c r="E163" s="24">
        <f ca="1">COUNTIF(D$2:D163,D163)</f>
        <v>113</v>
      </c>
      <c r="F163" s="24">
        <f ca="1">IF(COUNTIFS(G$2:G163,G163,H$2:H163,H163,I$2:I163,I163,J$2:J163,J163,K$2:K163,K163)=1,F162+1,F162)</f>
        <v>29</v>
      </c>
      <c r="G163" s="24" t="e">
        <f t="shared" ca="1" si="19"/>
        <v>#REF!</v>
      </c>
      <c r="H163" s="24" t="e">
        <f t="shared" ca="1" si="20"/>
        <v>#REF!</v>
      </c>
      <c r="I163" s="24" t="e">
        <f t="shared" ca="1" si="21"/>
        <v>#REF!</v>
      </c>
      <c r="J163" s="24" t="e">
        <f t="shared" ca="1" si="22"/>
        <v>#REF!</v>
      </c>
      <c r="K163" s="24" t="e">
        <f t="shared" ca="1" si="23"/>
        <v>#REF!</v>
      </c>
      <c r="L163" s="24" t="e">
        <f t="shared" ca="1" si="24"/>
        <v>#REF!</v>
      </c>
    </row>
    <row r="164" spans="4:12" x14ac:dyDescent="0.25">
      <c r="D164" s="24" t="e">
        <f ca="1">IF(VLOOKUP(D163,B$2:C$19,2,)&gt;COUNTIF(D$2:D163,D163),D163,INDEX(B$2:B$19,MATCH(D163,B$2:B$19,)+1))</f>
        <v>#REF!</v>
      </c>
      <c r="E164" s="24">
        <f ca="1">COUNTIF(D$2:D164,D164)</f>
        <v>114</v>
      </c>
      <c r="F164" s="24">
        <f ca="1">IF(COUNTIFS(G$2:G164,G164,H$2:H164,H164,I$2:I164,I164,J$2:J164,J164,K$2:K164,K164)=1,F163+1,F163)</f>
        <v>29</v>
      </c>
      <c r="G164" s="24" t="e">
        <f t="shared" ca="1" si="19"/>
        <v>#REF!</v>
      </c>
      <c r="H164" s="24" t="e">
        <f t="shared" ca="1" si="20"/>
        <v>#REF!</v>
      </c>
      <c r="I164" s="24" t="e">
        <f t="shared" ca="1" si="21"/>
        <v>#REF!</v>
      </c>
      <c r="J164" s="24" t="e">
        <f t="shared" ca="1" si="22"/>
        <v>#REF!</v>
      </c>
      <c r="K164" s="24" t="e">
        <f t="shared" ca="1" si="23"/>
        <v>#REF!</v>
      </c>
      <c r="L164" s="24" t="e">
        <f t="shared" ca="1" si="24"/>
        <v>#REF!</v>
      </c>
    </row>
    <row r="165" spans="4:12" x14ac:dyDescent="0.25">
      <c r="D165" s="24" t="e">
        <f ca="1">IF(VLOOKUP(D164,B$2:C$19,2,)&gt;COUNTIF(D$2:D164,D164),D164,INDEX(B$2:B$19,MATCH(D164,B$2:B$19,)+1))</f>
        <v>#REF!</v>
      </c>
      <c r="E165" s="24">
        <f ca="1">COUNTIF(D$2:D165,D165)</f>
        <v>115</v>
      </c>
      <c r="F165" s="24">
        <f ca="1">IF(COUNTIFS(G$2:G165,G165,H$2:H165,H165,I$2:I165,I165,J$2:J165,J165,K$2:K165,K165)=1,F164+1,F164)</f>
        <v>29</v>
      </c>
      <c r="G165" s="24" t="e">
        <f t="shared" ca="1" si="19"/>
        <v>#REF!</v>
      </c>
      <c r="H165" s="24" t="e">
        <f t="shared" ca="1" si="20"/>
        <v>#REF!</v>
      </c>
      <c r="I165" s="24" t="e">
        <f t="shared" ca="1" si="21"/>
        <v>#REF!</v>
      </c>
      <c r="J165" s="24" t="e">
        <f t="shared" ca="1" si="22"/>
        <v>#REF!</v>
      </c>
      <c r="K165" s="24" t="e">
        <f t="shared" ca="1" si="23"/>
        <v>#REF!</v>
      </c>
      <c r="L165" s="24" t="e">
        <f t="shared" ca="1" si="24"/>
        <v>#REF!</v>
      </c>
    </row>
    <row r="166" spans="4:12" x14ac:dyDescent="0.25">
      <c r="D166" s="24" t="e">
        <f ca="1">IF(VLOOKUP(D165,B$2:C$19,2,)&gt;COUNTIF(D$2:D165,D165),D165,INDEX(B$2:B$19,MATCH(D165,B$2:B$19,)+1))</f>
        <v>#REF!</v>
      </c>
      <c r="E166" s="24">
        <f ca="1">COUNTIF(D$2:D166,D166)</f>
        <v>116</v>
      </c>
      <c r="F166" s="24">
        <f ca="1">IF(COUNTIFS(G$2:G166,G166,H$2:H166,H166,I$2:I166,I166,J$2:J166,J166,K$2:K166,K166)=1,F165+1,F165)</f>
        <v>29</v>
      </c>
      <c r="G166" s="24" t="e">
        <f t="shared" ca="1" si="19"/>
        <v>#REF!</v>
      </c>
      <c r="H166" s="24" t="e">
        <f t="shared" ca="1" si="20"/>
        <v>#REF!</v>
      </c>
      <c r="I166" s="24" t="e">
        <f t="shared" ca="1" si="21"/>
        <v>#REF!</v>
      </c>
      <c r="J166" s="24" t="e">
        <f t="shared" ca="1" si="22"/>
        <v>#REF!</v>
      </c>
      <c r="K166" s="24" t="e">
        <f t="shared" ca="1" si="23"/>
        <v>#REF!</v>
      </c>
      <c r="L166" s="24" t="e">
        <f t="shared" ca="1" si="24"/>
        <v>#REF!</v>
      </c>
    </row>
    <row r="167" spans="4:12" x14ac:dyDescent="0.25">
      <c r="D167" s="24" t="e">
        <f ca="1">IF(VLOOKUP(D166,B$2:C$19,2,)&gt;COUNTIF(D$2:D166,D166),D166,INDEX(B$2:B$19,MATCH(D166,B$2:B$19,)+1))</f>
        <v>#REF!</v>
      </c>
      <c r="E167" s="24">
        <f ca="1">COUNTIF(D$2:D167,D167)</f>
        <v>117</v>
      </c>
      <c r="F167" s="24">
        <f ca="1">IF(COUNTIFS(G$2:G167,G167,H$2:H167,H167,I$2:I167,I167,J$2:J167,J167,K$2:K167,K167)=1,F166+1,F166)</f>
        <v>29</v>
      </c>
      <c r="G167" s="24" t="e">
        <f t="shared" ca="1" si="19"/>
        <v>#REF!</v>
      </c>
      <c r="H167" s="24" t="e">
        <f t="shared" ca="1" si="20"/>
        <v>#REF!</v>
      </c>
      <c r="I167" s="24" t="e">
        <f t="shared" ca="1" si="21"/>
        <v>#REF!</v>
      </c>
      <c r="J167" s="24" t="e">
        <f t="shared" ca="1" si="22"/>
        <v>#REF!</v>
      </c>
      <c r="K167" s="24" t="e">
        <f t="shared" ca="1" si="23"/>
        <v>#REF!</v>
      </c>
      <c r="L167" s="24" t="e">
        <f t="shared" ca="1" si="24"/>
        <v>#REF!</v>
      </c>
    </row>
    <row r="168" spans="4:12" x14ac:dyDescent="0.25">
      <c r="D168" s="24" t="e">
        <f ca="1">IF(VLOOKUP(D167,B$2:C$19,2,)&gt;COUNTIF(D$2:D167,D167),D167,INDEX(B$2:B$19,MATCH(D167,B$2:B$19,)+1))</f>
        <v>#REF!</v>
      </c>
      <c r="E168" s="24">
        <f ca="1">COUNTIF(D$2:D168,D168)</f>
        <v>118</v>
      </c>
      <c r="F168" s="24">
        <f ca="1">IF(COUNTIFS(G$2:G168,G168,H$2:H168,H168,I$2:I168,I168,J$2:J168,J168,K$2:K168,K168)=1,F167+1,F167)</f>
        <v>29</v>
      </c>
      <c r="G168" s="24" t="e">
        <f t="shared" ca="1" si="19"/>
        <v>#REF!</v>
      </c>
      <c r="H168" s="24" t="e">
        <f t="shared" ca="1" si="20"/>
        <v>#REF!</v>
      </c>
      <c r="I168" s="24" t="e">
        <f t="shared" ca="1" si="21"/>
        <v>#REF!</v>
      </c>
      <c r="J168" s="24" t="e">
        <f t="shared" ca="1" si="22"/>
        <v>#REF!</v>
      </c>
      <c r="K168" s="24" t="e">
        <f t="shared" ca="1" si="23"/>
        <v>#REF!</v>
      </c>
      <c r="L168" s="24" t="e">
        <f t="shared" ca="1" si="24"/>
        <v>#REF!</v>
      </c>
    </row>
    <row r="169" spans="4:12" x14ac:dyDescent="0.25">
      <c r="D169" s="24" t="e">
        <f ca="1">IF(VLOOKUP(D168,B$2:C$19,2,)&gt;COUNTIF(D$2:D168,D168),D168,INDEX(B$2:B$19,MATCH(D168,B$2:B$19,)+1))</f>
        <v>#REF!</v>
      </c>
      <c r="E169" s="24">
        <f ca="1">COUNTIF(D$2:D169,D169)</f>
        <v>119</v>
      </c>
      <c r="F169" s="24">
        <f ca="1">IF(COUNTIFS(G$2:G169,G169,H$2:H169,H169,I$2:I169,I169,J$2:J169,J169,K$2:K169,K169)=1,F168+1,F168)</f>
        <v>29</v>
      </c>
      <c r="G169" s="24" t="e">
        <f t="shared" ca="1" si="19"/>
        <v>#REF!</v>
      </c>
      <c r="H169" s="24" t="e">
        <f t="shared" ca="1" si="20"/>
        <v>#REF!</v>
      </c>
      <c r="I169" s="24" t="e">
        <f t="shared" ca="1" si="21"/>
        <v>#REF!</v>
      </c>
      <c r="J169" s="24" t="e">
        <f t="shared" ca="1" si="22"/>
        <v>#REF!</v>
      </c>
      <c r="K169" s="24" t="e">
        <f t="shared" ca="1" si="23"/>
        <v>#REF!</v>
      </c>
      <c r="L169" s="24" t="e">
        <f t="shared" ca="1" si="24"/>
        <v>#REF!</v>
      </c>
    </row>
    <row r="170" spans="4:12" x14ac:dyDescent="0.25">
      <c r="D170" s="24" t="e">
        <f ca="1">IF(VLOOKUP(D169,B$2:C$19,2,)&gt;COUNTIF(D$2:D169,D169),D169,INDEX(B$2:B$19,MATCH(D169,B$2:B$19,)+1))</f>
        <v>#REF!</v>
      </c>
      <c r="E170" s="24">
        <f ca="1">COUNTIF(D$2:D170,D170)</f>
        <v>120</v>
      </c>
      <c r="F170" s="24">
        <f ca="1">IF(COUNTIFS(G$2:G170,G170,H$2:H170,H170,I$2:I170,I170,J$2:J170,J170,K$2:K170,K170)=1,F169+1,F169)</f>
        <v>29</v>
      </c>
      <c r="G170" s="24" t="e">
        <f t="shared" ca="1" si="19"/>
        <v>#REF!</v>
      </c>
      <c r="H170" s="24" t="e">
        <f t="shared" ca="1" si="20"/>
        <v>#REF!</v>
      </c>
      <c r="I170" s="24" t="e">
        <f t="shared" ca="1" si="21"/>
        <v>#REF!</v>
      </c>
      <c r="J170" s="24" t="e">
        <f t="shared" ca="1" si="22"/>
        <v>#REF!</v>
      </c>
      <c r="K170" s="24" t="e">
        <f t="shared" ca="1" si="23"/>
        <v>#REF!</v>
      </c>
      <c r="L170" s="24" t="e">
        <f t="shared" ca="1" si="24"/>
        <v>#REF!</v>
      </c>
    </row>
    <row r="171" spans="4:12" x14ac:dyDescent="0.25">
      <c r="D171" s="24" t="e">
        <f ca="1">IF(VLOOKUP(D170,B$2:C$19,2,)&gt;COUNTIF(D$2:D170,D170),D170,INDEX(B$2:B$19,MATCH(D170,B$2:B$19,)+1))</f>
        <v>#REF!</v>
      </c>
      <c r="E171" s="24">
        <f ca="1">COUNTIF(D$2:D171,D171)</f>
        <v>121</v>
      </c>
      <c r="F171" s="24">
        <f ca="1">IF(COUNTIFS(G$2:G171,G171,H$2:H171,H171,I$2:I171,I171,J$2:J171,J171,K$2:K171,K171)=1,F170+1,F170)</f>
        <v>29</v>
      </c>
      <c r="G171" s="24" t="e">
        <f t="shared" ca="1" si="19"/>
        <v>#REF!</v>
      </c>
      <c r="H171" s="24" t="e">
        <f t="shared" ca="1" si="20"/>
        <v>#REF!</v>
      </c>
      <c r="I171" s="24" t="e">
        <f t="shared" ca="1" si="21"/>
        <v>#REF!</v>
      </c>
      <c r="J171" s="24" t="e">
        <f t="shared" ca="1" si="22"/>
        <v>#REF!</v>
      </c>
      <c r="K171" s="24" t="e">
        <f t="shared" ca="1" si="23"/>
        <v>#REF!</v>
      </c>
      <c r="L171" s="24" t="e">
        <f t="shared" ca="1" si="24"/>
        <v>#REF!</v>
      </c>
    </row>
    <row r="172" spans="4:12" x14ac:dyDescent="0.25">
      <c r="D172" s="24" t="e">
        <f ca="1">IF(VLOOKUP(D171,B$2:C$19,2,)&gt;COUNTIF(D$2:D171,D171),D171,INDEX(B$2:B$19,MATCH(D171,B$2:B$19,)+1))</f>
        <v>#REF!</v>
      </c>
      <c r="E172" s="24">
        <f ca="1">COUNTIF(D$2:D172,D172)</f>
        <v>122</v>
      </c>
      <c r="F172" s="24">
        <f ca="1">IF(COUNTIFS(G$2:G172,G172,H$2:H172,H172,I$2:I172,I172,J$2:J172,J172,K$2:K172,K172)=1,F171+1,F171)</f>
        <v>29</v>
      </c>
      <c r="G172" s="24" t="e">
        <f t="shared" ca="1" si="19"/>
        <v>#REF!</v>
      </c>
      <c r="H172" s="24" t="e">
        <f t="shared" ca="1" si="20"/>
        <v>#REF!</v>
      </c>
      <c r="I172" s="24" t="e">
        <f t="shared" ca="1" si="21"/>
        <v>#REF!</v>
      </c>
      <c r="J172" s="24" t="e">
        <f t="shared" ca="1" si="22"/>
        <v>#REF!</v>
      </c>
      <c r="K172" s="24" t="e">
        <f t="shared" ca="1" si="23"/>
        <v>#REF!</v>
      </c>
      <c r="L172" s="24" t="e">
        <f t="shared" ca="1" si="24"/>
        <v>#REF!</v>
      </c>
    </row>
    <row r="173" spans="4:12" x14ac:dyDescent="0.25">
      <c r="D173" s="24" t="e">
        <f ca="1">IF(VLOOKUP(D172,B$2:C$19,2,)&gt;COUNTIF(D$2:D172,D172),D172,INDEX(B$2:B$19,MATCH(D172,B$2:B$19,)+1))</f>
        <v>#REF!</v>
      </c>
      <c r="E173" s="24">
        <f ca="1">COUNTIF(D$2:D173,D173)</f>
        <v>123</v>
      </c>
      <c r="F173" s="24">
        <f ca="1">IF(COUNTIFS(G$2:G173,G173,H$2:H173,H173,I$2:I173,I173,J$2:J173,J173,K$2:K173,K173)=1,F172+1,F172)</f>
        <v>29</v>
      </c>
      <c r="G173" s="24" t="e">
        <f t="shared" ca="1" si="19"/>
        <v>#REF!</v>
      </c>
      <c r="H173" s="24" t="e">
        <f t="shared" ca="1" si="20"/>
        <v>#REF!</v>
      </c>
      <c r="I173" s="24" t="e">
        <f t="shared" ca="1" si="21"/>
        <v>#REF!</v>
      </c>
      <c r="J173" s="24" t="e">
        <f t="shared" ca="1" si="22"/>
        <v>#REF!</v>
      </c>
      <c r="K173" s="24" t="e">
        <f t="shared" ca="1" si="23"/>
        <v>#REF!</v>
      </c>
      <c r="L173" s="24" t="e">
        <f t="shared" ca="1" si="24"/>
        <v>#REF!</v>
      </c>
    </row>
    <row r="174" spans="4:12" x14ac:dyDescent="0.25">
      <c r="D174" s="24" t="e">
        <f ca="1">IF(VLOOKUP(D173,B$2:C$19,2,)&gt;COUNTIF(D$2:D173,D173),D173,INDEX(B$2:B$19,MATCH(D173,B$2:B$19,)+1))</f>
        <v>#REF!</v>
      </c>
      <c r="E174" s="24">
        <f ca="1">COUNTIF(D$2:D174,D174)</f>
        <v>124</v>
      </c>
      <c r="F174" s="24">
        <f ca="1">IF(COUNTIFS(G$2:G174,G174,H$2:H174,H174,I$2:I174,I174,J$2:J174,J174,K$2:K174,K174)=1,F173+1,F173)</f>
        <v>29</v>
      </c>
      <c r="G174" s="24" t="e">
        <f t="shared" ca="1" si="19"/>
        <v>#REF!</v>
      </c>
      <c r="H174" s="24" t="e">
        <f t="shared" ca="1" si="20"/>
        <v>#REF!</v>
      </c>
      <c r="I174" s="24" t="e">
        <f t="shared" ca="1" si="21"/>
        <v>#REF!</v>
      </c>
      <c r="J174" s="24" t="e">
        <f t="shared" ca="1" si="22"/>
        <v>#REF!</v>
      </c>
      <c r="K174" s="24" t="e">
        <f t="shared" ca="1" si="23"/>
        <v>#REF!</v>
      </c>
      <c r="L174" s="24" t="e">
        <f t="shared" ca="1" si="24"/>
        <v>#REF!</v>
      </c>
    </row>
    <row r="175" spans="4:12" x14ac:dyDescent="0.25">
      <c r="D175" s="24" t="e">
        <f ca="1">IF(VLOOKUP(D174,B$2:C$19,2,)&gt;COUNTIF(D$2:D174,D174),D174,INDEX(B$2:B$19,MATCH(D174,B$2:B$19,)+1))</f>
        <v>#REF!</v>
      </c>
      <c r="E175" s="24">
        <f ca="1">COUNTIF(D$2:D175,D175)</f>
        <v>125</v>
      </c>
      <c r="F175" s="24">
        <f ca="1">IF(COUNTIFS(G$2:G175,G175,H$2:H175,H175,I$2:I175,I175,J$2:J175,J175,K$2:K175,K175)=1,F174+1,F174)</f>
        <v>29</v>
      </c>
      <c r="G175" s="24" t="e">
        <f t="shared" ca="1" si="19"/>
        <v>#REF!</v>
      </c>
      <c r="H175" s="24" t="e">
        <f t="shared" ca="1" si="20"/>
        <v>#REF!</v>
      </c>
      <c r="I175" s="24" t="e">
        <f t="shared" ca="1" si="21"/>
        <v>#REF!</v>
      </c>
      <c r="J175" s="24" t="e">
        <f t="shared" ca="1" si="22"/>
        <v>#REF!</v>
      </c>
      <c r="K175" s="24" t="e">
        <f t="shared" ca="1" si="23"/>
        <v>#REF!</v>
      </c>
      <c r="L175" s="24" t="e">
        <f t="shared" ca="1" si="24"/>
        <v>#REF!</v>
      </c>
    </row>
    <row r="176" spans="4:12" x14ac:dyDescent="0.25">
      <c r="D176" s="24" t="e">
        <f ca="1">IF(VLOOKUP(D175,B$2:C$19,2,)&gt;COUNTIF(D$2:D175,D175),D175,INDEX(B$2:B$19,MATCH(D175,B$2:B$19,)+1))</f>
        <v>#REF!</v>
      </c>
      <c r="E176" s="24">
        <f ca="1">COUNTIF(D$2:D176,D176)</f>
        <v>126</v>
      </c>
      <c r="F176" s="24">
        <f ca="1">IF(COUNTIFS(G$2:G176,G176,H$2:H176,H176,I$2:I176,I176,J$2:J176,J176,K$2:K176,K176)=1,F175+1,F175)</f>
        <v>29</v>
      </c>
      <c r="G176" s="24" t="e">
        <f t="shared" ca="1" si="19"/>
        <v>#REF!</v>
      </c>
      <c r="H176" s="24" t="e">
        <f t="shared" ca="1" si="20"/>
        <v>#REF!</v>
      </c>
      <c r="I176" s="24" t="e">
        <f t="shared" ca="1" si="21"/>
        <v>#REF!</v>
      </c>
      <c r="J176" s="24" t="e">
        <f t="shared" ca="1" si="22"/>
        <v>#REF!</v>
      </c>
      <c r="K176" s="24" t="e">
        <f t="shared" ca="1" si="23"/>
        <v>#REF!</v>
      </c>
      <c r="L176" s="24" t="e">
        <f t="shared" ca="1" si="24"/>
        <v>#REF!</v>
      </c>
    </row>
    <row r="177" spans="4:12" x14ac:dyDescent="0.25">
      <c r="D177" s="24" t="e">
        <f ca="1">IF(VLOOKUP(D176,B$2:C$19,2,)&gt;COUNTIF(D$2:D176,D176),D176,INDEX(B$2:B$19,MATCH(D176,B$2:B$19,)+1))</f>
        <v>#REF!</v>
      </c>
      <c r="E177" s="24">
        <f ca="1">COUNTIF(D$2:D177,D177)</f>
        <v>127</v>
      </c>
      <c r="F177" s="24">
        <f ca="1">IF(COUNTIFS(G$2:G177,G177,H$2:H177,H177,I$2:I177,I177,J$2:J177,J177,K$2:K177,K177)=1,F176+1,F176)</f>
        <v>29</v>
      </c>
      <c r="G177" s="24" t="e">
        <f t="shared" ca="1" si="19"/>
        <v>#REF!</v>
      </c>
      <c r="H177" s="24" t="e">
        <f t="shared" ca="1" si="20"/>
        <v>#REF!</v>
      </c>
      <c r="I177" s="24" t="e">
        <f t="shared" ca="1" si="21"/>
        <v>#REF!</v>
      </c>
      <c r="J177" s="24" t="e">
        <f t="shared" ca="1" si="22"/>
        <v>#REF!</v>
      </c>
      <c r="K177" s="24" t="e">
        <f t="shared" ca="1" si="23"/>
        <v>#REF!</v>
      </c>
      <c r="L177" s="24" t="e">
        <f t="shared" ca="1" si="24"/>
        <v>#REF!</v>
      </c>
    </row>
    <row r="178" spans="4:12" x14ac:dyDescent="0.25">
      <c r="D178" s="24" t="e">
        <f ca="1">IF(VLOOKUP(D177,B$2:C$19,2,)&gt;COUNTIF(D$2:D177,D177),D177,INDEX(B$2:B$19,MATCH(D177,B$2:B$19,)+1))</f>
        <v>#REF!</v>
      </c>
      <c r="E178" s="24">
        <f ca="1">COUNTIF(D$2:D178,D178)</f>
        <v>128</v>
      </c>
      <c r="F178" s="24">
        <f ca="1">IF(COUNTIFS(G$2:G178,G178,H$2:H178,H178,I$2:I178,I178,J$2:J178,J178,K$2:K178,K178)=1,F177+1,F177)</f>
        <v>29</v>
      </c>
      <c r="G178" s="24" t="e">
        <f t="shared" ca="1" si="19"/>
        <v>#REF!</v>
      </c>
      <c r="H178" s="24" t="e">
        <f t="shared" ca="1" si="20"/>
        <v>#REF!</v>
      </c>
      <c r="I178" s="24" t="e">
        <f t="shared" ca="1" si="21"/>
        <v>#REF!</v>
      </c>
      <c r="J178" s="24" t="e">
        <f t="shared" ca="1" si="22"/>
        <v>#REF!</v>
      </c>
      <c r="K178" s="24" t="e">
        <f t="shared" ca="1" si="23"/>
        <v>#REF!</v>
      </c>
      <c r="L178" s="24" t="e">
        <f t="shared" ca="1" si="24"/>
        <v>#REF!</v>
      </c>
    </row>
    <row r="179" spans="4:12" x14ac:dyDescent="0.25">
      <c r="D179" s="24" t="e">
        <f ca="1">IF(VLOOKUP(D178,B$2:C$19,2,)&gt;COUNTIF(D$2:D178,D178),D178,INDEX(B$2:B$19,MATCH(D178,B$2:B$19,)+1))</f>
        <v>#REF!</v>
      </c>
      <c r="E179" s="24">
        <f ca="1">COUNTIF(D$2:D179,D179)</f>
        <v>129</v>
      </c>
      <c r="F179" s="24">
        <f ca="1">IF(COUNTIFS(G$2:G179,G179,H$2:H179,H179,I$2:I179,I179,J$2:J179,J179,K$2:K179,K179)=1,F178+1,F178)</f>
        <v>29</v>
      </c>
      <c r="G179" s="24" t="e">
        <f t="shared" ca="1" si="19"/>
        <v>#REF!</v>
      </c>
      <c r="H179" s="24" t="e">
        <f t="shared" ca="1" si="20"/>
        <v>#REF!</v>
      </c>
      <c r="I179" s="24" t="e">
        <f t="shared" ca="1" si="21"/>
        <v>#REF!</v>
      </c>
      <c r="J179" s="24" t="e">
        <f t="shared" ca="1" si="22"/>
        <v>#REF!</v>
      </c>
      <c r="K179" s="24" t="e">
        <f t="shared" ca="1" si="23"/>
        <v>#REF!</v>
      </c>
      <c r="L179" s="24" t="e">
        <f t="shared" ca="1" si="24"/>
        <v>#REF!</v>
      </c>
    </row>
    <row r="180" spans="4:12" x14ac:dyDescent="0.25">
      <c r="D180" s="24" t="e">
        <f ca="1">IF(VLOOKUP(D179,B$2:C$19,2,)&gt;COUNTIF(D$2:D179,D179),D179,INDEX(B$2:B$19,MATCH(D179,B$2:B$19,)+1))</f>
        <v>#REF!</v>
      </c>
      <c r="E180" s="24">
        <f ca="1">COUNTIF(D$2:D180,D180)</f>
        <v>130</v>
      </c>
      <c r="F180" s="24">
        <f ca="1">IF(COUNTIFS(G$2:G180,G180,H$2:H180,H180,I$2:I180,I180,J$2:J180,J180,K$2:K180,K180)=1,F179+1,F179)</f>
        <v>29</v>
      </c>
      <c r="G180" s="24" t="e">
        <f t="shared" ca="1" si="19"/>
        <v>#REF!</v>
      </c>
      <c r="H180" s="24" t="e">
        <f t="shared" ca="1" si="20"/>
        <v>#REF!</v>
      </c>
      <c r="I180" s="24" t="e">
        <f t="shared" ca="1" si="21"/>
        <v>#REF!</v>
      </c>
      <c r="J180" s="24" t="e">
        <f t="shared" ca="1" si="22"/>
        <v>#REF!</v>
      </c>
      <c r="K180" s="24" t="e">
        <f t="shared" ca="1" si="23"/>
        <v>#REF!</v>
      </c>
      <c r="L180" s="24" t="e">
        <f t="shared" ca="1" si="24"/>
        <v>#REF!</v>
      </c>
    </row>
    <row r="181" spans="4:12" x14ac:dyDescent="0.25">
      <c r="D181" s="24" t="e">
        <f ca="1">IF(VLOOKUP(D180,B$2:C$19,2,)&gt;COUNTIF(D$2:D180,D180),D180,INDEX(B$2:B$19,MATCH(D180,B$2:B$19,)+1))</f>
        <v>#REF!</v>
      </c>
      <c r="E181" s="24">
        <f ca="1">COUNTIF(D$2:D181,D181)</f>
        <v>131</v>
      </c>
      <c r="F181" s="24">
        <f ca="1">IF(COUNTIFS(G$2:G181,G181,H$2:H181,H181,I$2:I181,I181,J$2:J181,J181,K$2:K181,K181)=1,F180+1,F180)</f>
        <v>29</v>
      </c>
      <c r="G181" s="24" t="e">
        <f t="shared" ca="1" si="19"/>
        <v>#REF!</v>
      </c>
      <c r="H181" s="24" t="e">
        <f t="shared" ca="1" si="20"/>
        <v>#REF!</v>
      </c>
      <c r="I181" s="24" t="e">
        <f t="shared" ca="1" si="21"/>
        <v>#REF!</v>
      </c>
      <c r="J181" s="24" t="e">
        <f t="shared" ca="1" si="22"/>
        <v>#REF!</v>
      </c>
      <c r="K181" s="24" t="e">
        <f t="shared" ca="1" si="23"/>
        <v>#REF!</v>
      </c>
      <c r="L181" s="24" t="e">
        <f t="shared" ca="1" si="24"/>
        <v>#REF!</v>
      </c>
    </row>
    <row r="182" spans="4:12" x14ac:dyDescent="0.25">
      <c r="D182" s="24" t="e">
        <f ca="1">IF(VLOOKUP(D181,B$2:C$19,2,)&gt;COUNTIF(D$2:D181,D181),D181,INDEX(B$2:B$19,MATCH(D181,B$2:B$19,)+1))</f>
        <v>#REF!</v>
      </c>
      <c r="E182" s="24">
        <f ca="1">COUNTIF(D$2:D182,D182)</f>
        <v>132</v>
      </c>
      <c r="F182" s="24">
        <f ca="1">IF(COUNTIFS(G$2:G182,G182,H$2:H182,H182,I$2:I182,I182,J$2:J182,J182,K$2:K182,K182)=1,F181+1,F181)</f>
        <v>29</v>
      </c>
      <c r="G182" s="24" t="e">
        <f t="shared" ca="1" si="19"/>
        <v>#REF!</v>
      </c>
      <c r="H182" s="24" t="e">
        <f t="shared" ca="1" si="20"/>
        <v>#REF!</v>
      </c>
      <c r="I182" s="24" t="e">
        <f t="shared" ca="1" si="21"/>
        <v>#REF!</v>
      </c>
      <c r="J182" s="24" t="e">
        <f t="shared" ca="1" si="22"/>
        <v>#REF!</v>
      </c>
      <c r="K182" s="24" t="e">
        <f t="shared" ca="1" si="23"/>
        <v>#REF!</v>
      </c>
      <c r="L182" s="24" t="e">
        <f t="shared" ca="1" si="24"/>
        <v>#REF!</v>
      </c>
    </row>
    <row r="183" spans="4:12" x14ac:dyDescent="0.25">
      <c r="D183" s="24" t="e">
        <f ca="1">IF(VLOOKUP(D182,B$2:C$19,2,)&gt;COUNTIF(D$2:D182,D182),D182,INDEX(B$2:B$19,MATCH(D182,B$2:B$19,)+1))</f>
        <v>#REF!</v>
      </c>
      <c r="E183" s="24">
        <f ca="1">COUNTIF(D$2:D183,D183)</f>
        <v>133</v>
      </c>
      <c r="F183" s="24">
        <f ca="1">IF(COUNTIFS(G$2:G183,G183,H$2:H183,H183,I$2:I183,I183,J$2:J183,J183,K$2:K183,K183)=1,F182+1,F182)</f>
        <v>29</v>
      </c>
      <c r="G183" s="24" t="e">
        <f t="shared" ca="1" si="19"/>
        <v>#REF!</v>
      </c>
      <c r="H183" s="24" t="e">
        <f t="shared" ca="1" si="20"/>
        <v>#REF!</v>
      </c>
      <c r="I183" s="24" t="e">
        <f t="shared" ca="1" si="21"/>
        <v>#REF!</v>
      </c>
      <c r="J183" s="24" t="e">
        <f t="shared" ca="1" si="22"/>
        <v>#REF!</v>
      </c>
      <c r="K183" s="24" t="e">
        <f t="shared" ca="1" si="23"/>
        <v>#REF!</v>
      </c>
      <c r="L183" s="24" t="e">
        <f t="shared" ca="1" si="24"/>
        <v>#REF!</v>
      </c>
    </row>
    <row r="184" spans="4:12" x14ac:dyDescent="0.25">
      <c r="D184" s="24" t="e">
        <f ca="1">IF(VLOOKUP(D183,B$2:C$19,2,)&gt;COUNTIF(D$2:D183,D183),D183,INDEX(B$2:B$19,MATCH(D183,B$2:B$19,)+1))</f>
        <v>#REF!</v>
      </c>
      <c r="E184" s="24">
        <f ca="1">COUNTIF(D$2:D184,D184)</f>
        <v>134</v>
      </c>
      <c r="F184" s="24">
        <f ca="1">IF(COUNTIFS(G$2:G184,G184,H$2:H184,H184,I$2:I184,I184,J$2:J184,J184,K$2:K184,K184)=1,F183+1,F183)</f>
        <v>29</v>
      </c>
      <c r="G184" s="24" t="e">
        <f t="shared" ca="1" si="19"/>
        <v>#REF!</v>
      </c>
      <c r="H184" s="24" t="e">
        <f t="shared" ca="1" si="20"/>
        <v>#REF!</v>
      </c>
      <c r="I184" s="24" t="e">
        <f t="shared" ca="1" si="21"/>
        <v>#REF!</v>
      </c>
      <c r="J184" s="24" t="e">
        <f t="shared" ca="1" si="22"/>
        <v>#REF!</v>
      </c>
      <c r="K184" s="24" t="e">
        <f t="shared" ca="1" si="23"/>
        <v>#REF!</v>
      </c>
      <c r="L184" s="24" t="e">
        <f t="shared" ca="1" si="24"/>
        <v>#REF!</v>
      </c>
    </row>
    <row r="185" spans="4:12" x14ac:dyDescent="0.25">
      <c r="D185" s="24" t="e">
        <f ca="1">IF(VLOOKUP(D184,B$2:C$19,2,)&gt;COUNTIF(D$2:D184,D184),D184,INDEX(B$2:B$19,MATCH(D184,B$2:B$19,)+1))</f>
        <v>#REF!</v>
      </c>
      <c r="E185" s="24">
        <f ca="1">COUNTIF(D$2:D185,D185)</f>
        <v>135</v>
      </c>
      <c r="F185" s="24">
        <f ca="1">IF(COUNTIFS(G$2:G185,G185,H$2:H185,H185,I$2:I185,I185,J$2:J185,J185,K$2:K185,K185)=1,F184+1,F184)</f>
        <v>29</v>
      </c>
      <c r="G185" s="24" t="e">
        <f t="shared" ca="1" si="19"/>
        <v>#REF!</v>
      </c>
      <c r="H185" s="24" t="e">
        <f t="shared" ca="1" si="20"/>
        <v>#REF!</v>
      </c>
      <c r="I185" s="24" t="e">
        <f t="shared" ca="1" si="21"/>
        <v>#REF!</v>
      </c>
      <c r="J185" s="24" t="e">
        <f t="shared" ca="1" si="22"/>
        <v>#REF!</v>
      </c>
      <c r="K185" s="24" t="e">
        <f t="shared" ca="1" si="23"/>
        <v>#REF!</v>
      </c>
      <c r="L185" s="24" t="e">
        <f t="shared" ca="1" si="24"/>
        <v>#REF!</v>
      </c>
    </row>
    <row r="186" spans="4:12" x14ac:dyDescent="0.25">
      <c r="D186" s="24" t="e">
        <f ca="1">IF(VLOOKUP(D185,B$2:C$19,2,)&gt;COUNTIF(D$2:D185,D185),D185,INDEX(B$2:B$19,MATCH(D185,B$2:B$19,)+1))</f>
        <v>#REF!</v>
      </c>
      <c r="E186" s="24">
        <f ca="1">COUNTIF(D$2:D186,D186)</f>
        <v>136</v>
      </c>
      <c r="F186" s="24">
        <f ca="1">IF(COUNTIFS(G$2:G186,G186,H$2:H186,H186,I$2:I186,I186,J$2:J186,J186,K$2:K186,K186)=1,F185+1,F185)</f>
        <v>29</v>
      </c>
      <c r="G186" s="24" t="e">
        <f t="shared" ca="1" si="19"/>
        <v>#REF!</v>
      </c>
      <c r="H186" s="24" t="e">
        <f t="shared" ca="1" si="20"/>
        <v>#REF!</v>
      </c>
      <c r="I186" s="24" t="e">
        <f t="shared" ca="1" si="21"/>
        <v>#REF!</v>
      </c>
      <c r="J186" s="24" t="e">
        <f t="shared" ca="1" si="22"/>
        <v>#REF!</v>
      </c>
      <c r="K186" s="24" t="e">
        <f t="shared" ca="1" si="23"/>
        <v>#REF!</v>
      </c>
      <c r="L186" s="24" t="e">
        <f t="shared" ca="1" si="24"/>
        <v>#REF!</v>
      </c>
    </row>
    <row r="187" spans="4:12" x14ac:dyDescent="0.25">
      <c r="D187" s="24" t="e">
        <f ca="1">IF(VLOOKUP(D186,B$2:C$19,2,)&gt;COUNTIF(D$2:D186,D186),D186,INDEX(B$2:B$19,MATCH(D186,B$2:B$19,)+1))</f>
        <v>#REF!</v>
      </c>
      <c r="E187" s="24">
        <f ca="1">COUNTIF(D$2:D187,D187)</f>
        <v>137</v>
      </c>
      <c r="F187" s="24">
        <f ca="1">IF(COUNTIFS(G$2:G187,G187,H$2:H187,H187,I$2:I187,I187,J$2:J187,J187,K$2:K187,K187)=1,F186+1,F186)</f>
        <v>29</v>
      </c>
      <c r="G187" s="24" t="e">
        <f t="shared" ca="1" si="19"/>
        <v>#REF!</v>
      </c>
      <c r="H187" s="24" t="e">
        <f t="shared" ca="1" si="20"/>
        <v>#REF!</v>
      </c>
      <c r="I187" s="24" t="e">
        <f t="shared" ca="1" si="21"/>
        <v>#REF!</v>
      </c>
      <c r="J187" s="24" t="e">
        <f t="shared" ca="1" si="22"/>
        <v>#REF!</v>
      </c>
      <c r="K187" s="24" t="e">
        <f t="shared" ca="1" si="23"/>
        <v>#REF!</v>
      </c>
      <c r="L187" s="24" t="e">
        <f t="shared" ca="1" si="24"/>
        <v>#REF!</v>
      </c>
    </row>
    <row r="188" spans="4:12" x14ac:dyDescent="0.25">
      <c r="D188" s="24" t="e">
        <f ca="1">IF(VLOOKUP(D187,B$2:C$19,2,)&gt;COUNTIF(D$2:D187,D187),D187,INDEX(B$2:B$19,MATCH(D187,B$2:B$19,)+1))</f>
        <v>#REF!</v>
      </c>
      <c r="E188" s="24">
        <f ca="1">COUNTIF(D$2:D188,D188)</f>
        <v>138</v>
      </c>
      <c r="F188" s="24">
        <f ca="1">IF(COUNTIFS(G$2:G188,G188,H$2:H188,H188,I$2:I188,I188,J$2:J188,J188,K$2:K188,K188)=1,F187+1,F187)</f>
        <v>29</v>
      </c>
      <c r="G188" s="24" t="e">
        <f t="shared" ca="1" si="19"/>
        <v>#REF!</v>
      </c>
      <c r="H188" s="24" t="e">
        <f t="shared" ca="1" si="20"/>
        <v>#REF!</v>
      </c>
      <c r="I188" s="24" t="e">
        <f t="shared" ca="1" si="21"/>
        <v>#REF!</v>
      </c>
      <c r="J188" s="24" t="e">
        <f t="shared" ca="1" si="22"/>
        <v>#REF!</v>
      </c>
      <c r="K188" s="24" t="e">
        <f t="shared" ca="1" si="23"/>
        <v>#REF!</v>
      </c>
      <c r="L188" s="24" t="e">
        <f t="shared" ca="1" si="24"/>
        <v>#REF!</v>
      </c>
    </row>
    <row r="189" spans="4:12" x14ac:dyDescent="0.25">
      <c r="D189" s="24" t="e">
        <f ca="1">IF(VLOOKUP(D188,B$2:C$19,2,)&gt;COUNTIF(D$2:D188,D188),D188,INDEX(B$2:B$19,MATCH(D188,B$2:B$19,)+1))</f>
        <v>#REF!</v>
      </c>
      <c r="E189" s="24">
        <f ca="1">COUNTIF(D$2:D189,D189)</f>
        <v>139</v>
      </c>
      <c r="F189" s="24">
        <f ca="1">IF(COUNTIFS(G$2:G189,G189,H$2:H189,H189,I$2:I189,I189,J$2:J189,J189,K$2:K189,K189)=1,F188+1,F188)</f>
        <v>29</v>
      </c>
      <c r="G189" s="24" t="e">
        <f t="shared" ca="1" si="19"/>
        <v>#REF!</v>
      </c>
      <c r="H189" s="24" t="e">
        <f t="shared" ca="1" si="20"/>
        <v>#REF!</v>
      </c>
      <c r="I189" s="24" t="e">
        <f t="shared" ca="1" si="21"/>
        <v>#REF!</v>
      </c>
      <c r="J189" s="24" t="e">
        <f t="shared" ca="1" si="22"/>
        <v>#REF!</v>
      </c>
      <c r="K189" s="24" t="e">
        <f t="shared" ca="1" si="23"/>
        <v>#REF!</v>
      </c>
      <c r="L189" s="24" t="e">
        <f t="shared" ca="1" si="24"/>
        <v>#REF!</v>
      </c>
    </row>
    <row r="190" spans="4:12" x14ac:dyDescent="0.25">
      <c r="D190" s="24" t="e">
        <f ca="1">IF(VLOOKUP(D189,B$2:C$19,2,)&gt;COUNTIF(D$2:D189,D189),D189,INDEX(B$2:B$19,MATCH(D189,B$2:B$19,)+1))</f>
        <v>#REF!</v>
      </c>
      <c r="E190" s="24">
        <f ca="1">COUNTIF(D$2:D190,D190)</f>
        <v>140</v>
      </c>
      <c r="F190" s="24">
        <f ca="1">IF(COUNTIFS(G$2:G190,G190,H$2:H190,H190,I$2:I190,I190,J$2:J190,J190,K$2:K190,K190)=1,F189+1,F189)</f>
        <v>29</v>
      </c>
      <c r="G190" s="24" t="e">
        <f t="shared" ca="1" si="19"/>
        <v>#REF!</v>
      </c>
      <c r="H190" s="24" t="e">
        <f t="shared" ca="1" si="20"/>
        <v>#REF!</v>
      </c>
      <c r="I190" s="24" t="e">
        <f t="shared" ca="1" si="21"/>
        <v>#REF!</v>
      </c>
      <c r="J190" s="24" t="e">
        <f t="shared" ca="1" si="22"/>
        <v>#REF!</v>
      </c>
      <c r="K190" s="24" t="e">
        <f t="shared" ca="1" si="23"/>
        <v>#REF!</v>
      </c>
      <c r="L190" s="24" t="e">
        <f t="shared" ca="1" si="24"/>
        <v>#REF!</v>
      </c>
    </row>
    <row r="191" spans="4:12" x14ac:dyDescent="0.25">
      <c r="D191" s="24" t="e">
        <f ca="1">IF(VLOOKUP(D190,B$2:C$19,2,)&gt;COUNTIF(D$2:D190,D190),D190,INDEX(B$2:B$19,MATCH(D190,B$2:B$19,)+1))</f>
        <v>#REF!</v>
      </c>
      <c r="E191" s="24">
        <f ca="1">COUNTIF(D$2:D191,D191)</f>
        <v>141</v>
      </c>
      <c r="F191" s="24">
        <f ca="1">IF(COUNTIFS(G$2:G191,G191,H$2:H191,H191,I$2:I191,I191,J$2:J191,J191,K$2:K191,K191)=1,F190+1,F190)</f>
        <v>29</v>
      </c>
      <c r="G191" s="24" t="e">
        <f t="shared" ca="1" si="19"/>
        <v>#REF!</v>
      </c>
      <c r="H191" s="24" t="e">
        <f t="shared" ca="1" si="20"/>
        <v>#REF!</v>
      </c>
      <c r="I191" s="24" t="e">
        <f t="shared" ca="1" si="21"/>
        <v>#REF!</v>
      </c>
      <c r="J191" s="24" t="e">
        <f t="shared" ca="1" si="22"/>
        <v>#REF!</v>
      </c>
      <c r="K191" s="24" t="e">
        <f t="shared" ca="1" si="23"/>
        <v>#REF!</v>
      </c>
      <c r="L191" s="24" t="e">
        <f t="shared" ca="1" si="24"/>
        <v>#REF!</v>
      </c>
    </row>
    <row r="192" spans="4:12" x14ac:dyDescent="0.25">
      <c r="D192" s="24" t="e">
        <f ca="1">IF(VLOOKUP(D191,B$2:C$19,2,)&gt;COUNTIF(D$2:D191,D191),D191,INDEX(B$2:B$19,MATCH(D191,B$2:B$19,)+1))</f>
        <v>#REF!</v>
      </c>
      <c r="E192" s="24">
        <f ca="1">COUNTIF(D$2:D192,D192)</f>
        <v>142</v>
      </c>
      <c r="F192" s="24">
        <f ca="1">IF(COUNTIFS(G$2:G192,G192,H$2:H192,H192,I$2:I192,I192,J$2:J192,J192,K$2:K192,K192)=1,F191+1,F191)</f>
        <v>29</v>
      </c>
      <c r="G192" s="24" t="e">
        <f t="shared" ca="1" si="19"/>
        <v>#REF!</v>
      </c>
      <c r="H192" s="24" t="e">
        <f t="shared" ca="1" si="20"/>
        <v>#REF!</v>
      </c>
      <c r="I192" s="24" t="e">
        <f t="shared" ca="1" si="21"/>
        <v>#REF!</v>
      </c>
      <c r="J192" s="24" t="e">
        <f t="shared" ca="1" si="22"/>
        <v>#REF!</v>
      </c>
      <c r="K192" s="24" t="e">
        <f t="shared" ca="1" si="23"/>
        <v>#REF!</v>
      </c>
      <c r="L192" s="24" t="e">
        <f t="shared" ca="1" si="24"/>
        <v>#REF!</v>
      </c>
    </row>
    <row r="193" spans="4:12" x14ac:dyDescent="0.25">
      <c r="D193" s="24" t="e">
        <f ca="1">IF(VLOOKUP(D192,B$2:C$19,2,)&gt;COUNTIF(D$2:D192,D192),D192,INDEX(B$2:B$19,MATCH(D192,B$2:B$19,)+1))</f>
        <v>#REF!</v>
      </c>
      <c r="E193" s="24">
        <f ca="1">COUNTIF(D$2:D193,D193)</f>
        <v>143</v>
      </c>
      <c r="F193" s="24">
        <f ca="1">IF(COUNTIFS(G$2:G193,G193,H$2:H193,H193,I$2:I193,I193,J$2:J193,J193,K$2:K193,K193)=1,F192+1,F192)</f>
        <v>29</v>
      </c>
      <c r="G193" s="24" t="e">
        <f t="shared" ca="1" si="19"/>
        <v>#REF!</v>
      </c>
      <c r="H193" s="24" t="e">
        <f t="shared" ca="1" si="20"/>
        <v>#REF!</v>
      </c>
      <c r="I193" s="24" t="e">
        <f t="shared" ca="1" si="21"/>
        <v>#REF!</v>
      </c>
      <c r="J193" s="24" t="e">
        <f t="shared" ca="1" si="22"/>
        <v>#REF!</v>
      </c>
      <c r="K193" s="24" t="e">
        <f t="shared" ca="1" si="23"/>
        <v>#REF!</v>
      </c>
      <c r="L193" s="24" t="e">
        <f t="shared" ca="1" si="24"/>
        <v>#REF!</v>
      </c>
    </row>
    <row r="194" spans="4:12" x14ac:dyDescent="0.25">
      <c r="D194" s="24" t="e">
        <f ca="1">IF(VLOOKUP(D193,B$2:C$19,2,)&gt;COUNTIF(D$2:D193,D193),D193,INDEX(B$2:B$19,MATCH(D193,B$2:B$19,)+1))</f>
        <v>#REF!</v>
      </c>
      <c r="E194" s="24">
        <f ca="1">COUNTIF(D$2:D194,D194)</f>
        <v>144</v>
      </c>
      <c r="F194" s="24">
        <f ca="1">IF(COUNTIFS(G$2:G194,G194,H$2:H194,H194,I$2:I194,I194,J$2:J194,J194,K$2:K194,K194)=1,F193+1,F193)</f>
        <v>29</v>
      </c>
      <c r="G194" s="24" t="e">
        <f t="shared" ca="1" si="19"/>
        <v>#REF!</v>
      </c>
      <c r="H194" s="24" t="e">
        <f t="shared" ca="1" si="20"/>
        <v>#REF!</v>
      </c>
      <c r="I194" s="24" t="e">
        <f t="shared" ca="1" si="21"/>
        <v>#REF!</v>
      </c>
      <c r="J194" s="24" t="e">
        <f t="shared" ca="1" si="22"/>
        <v>#REF!</v>
      </c>
      <c r="K194" s="24" t="e">
        <f t="shared" ca="1" si="23"/>
        <v>#REF!</v>
      </c>
      <c r="L194" s="24" t="e">
        <f t="shared" ca="1" si="24"/>
        <v>#REF!</v>
      </c>
    </row>
    <row r="195" spans="4:12" x14ac:dyDescent="0.25">
      <c r="D195" s="24" t="e">
        <f ca="1">IF(VLOOKUP(D194,B$2:C$19,2,)&gt;COUNTIF(D$2:D194,D194),D194,INDEX(B$2:B$19,MATCH(D194,B$2:B$19,)+1))</f>
        <v>#REF!</v>
      </c>
      <c r="E195" s="24">
        <f ca="1">COUNTIF(D$2:D195,D195)</f>
        <v>145</v>
      </c>
      <c r="F195" s="24">
        <f ca="1">IF(COUNTIFS(G$2:G195,G195,H$2:H195,H195,I$2:I195,I195,J$2:J195,J195,K$2:K195,K195)=1,F194+1,F194)</f>
        <v>29</v>
      </c>
      <c r="G195" s="24" t="e">
        <f t="shared" ref="G195:G258" ca="1" si="25">INDEX(INDIRECT("'"&amp;D195&amp;"'!D2:D1000"),E195)</f>
        <v>#REF!</v>
      </c>
      <c r="H195" s="24" t="e">
        <f t="shared" ref="H195:H258" ca="1" si="26">INDEX(INDIRECT("'"&amp;D195&amp;"'!E2:E1000"),E195)</f>
        <v>#REF!</v>
      </c>
      <c r="I195" s="24" t="e">
        <f t="shared" ref="I195:I258" ca="1" si="27">INDEX(INDIRECT("'"&amp;D195&amp;"'!F2:F1000"),E195)</f>
        <v>#REF!</v>
      </c>
      <c r="J195" s="24" t="e">
        <f t="shared" ref="J195:J258" ca="1" si="28">INDEX(INDIRECT("'"&amp;D195&amp;"'!G2:G1000"),E195)</f>
        <v>#REF!</v>
      </c>
      <c r="K195" s="24" t="e">
        <f t="shared" ref="K195:K258" ca="1" si="29">INDEX(INDIRECT("'"&amp;D195&amp;"'!H2:H1000"),E195)</f>
        <v>#REF!</v>
      </c>
      <c r="L195" s="24" t="e">
        <f t="shared" ref="L195:L258" ca="1" si="30">J195&amp;K195</f>
        <v>#REF!</v>
      </c>
    </row>
    <row r="196" spans="4:12" x14ac:dyDescent="0.25">
      <c r="D196" s="24" t="e">
        <f ca="1">IF(VLOOKUP(D195,B$2:C$19,2,)&gt;COUNTIF(D$2:D195,D195),D195,INDEX(B$2:B$19,MATCH(D195,B$2:B$19,)+1))</f>
        <v>#REF!</v>
      </c>
      <c r="E196" s="24">
        <f ca="1">COUNTIF(D$2:D196,D196)</f>
        <v>146</v>
      </c>
      <c r="F196" s="24">
        <f ca="1">IF(COUNTIFS(G$2:G196,G196,H$2:H196,H196,I$2:I196,I196,J$2:J196,J196,K$2:K196,K196)=1,F195+1,F195)</f>
        <v>29</v>
      </c>
      <c r="G196" s="24" t="e">
        <f t="shared" ca="1" si="25"/>
        <v>#REF!</v>
      </c>
      <c r="H196" s="24" t="e">
        <f t="shared" ca="1" si="26"/>
        <v>#REF!</v>
      </c>
      <c r="I196" s="24" t="e">
        <f t="shared" ca="1" si="27"/>
        <v>#REF!</v>
      </c>
      <c r="J196" s="24" t="e">
        <f t="shared" ca="1" si="28"/>
        <v>#REF!</v>
      </c>
      <c r="K196" s="24" t="e">
        <f t="shared" ca="1" si="29"/>
        <v>#REF!</v>
      </c>
      <c r="L196" s="24" t="e">
        <f t="shared" ca="1" si="30"/>
        <v>#REF!</v>
      </c>
    </row>
    <row r="197" spans="4:12" x14ac:dyDescent="0.25">
      <c r="D197" s="24" t="e">
        <f ca="1">IF(VLOOKUP(D196,B$2:C$19,2,)&gt;COUNTIF(D$2:D196,D196),D196,INDEX(B$2:B$19,MATCH(D196,B$2:B$19,)+1))</f>
        <v>#REF!</v>
      </c>
      <c r="E197" s="24">
        <f ca="1">COUNTIF(D$2:D197,D197)</f>
        <v>147</v>
      </c>
      <c r="F197" s="24">
        <f ca="1">IF(COUNTIFS(G$2:G197,G197,H$2:H197,H197,I$2:I197,I197,J$2:J197,J197,K$2:K197,K197)=1,F196+1,F196)</f>
        <v>29</v>
      </c>
      <c r="G197" s="24" t="e">
        <f t="shared" ca="1" si="25"/>
        <v>#REF!</v>
      </c>
      <c r="H197" s="24" t="e">
        <f t="shared" ca="1" si="26"/>
        <v>#REF!</v>
      </c>
      <c r="I197" s="24" t="e">
        <f t="shared" ca="1" si="27"/>
        <v>#REF!</v>
      </c>
      <c r="J197" s="24" t="e">
        <f t="shared" ca="1" si="28"/>
        <v>#REF!</v>
      </c>
      <c r="K197" s="24" t="e">
        <f t="shared" ca="1" si="29"/>
        <v>#REF!</v>
      </c>
      <c r="L197" s="24" t="e">
        <f t="shared" ca="1" si="30"/>
        <v>#REF!</v>
      </c>
    </row>
    <row r="198" spans="4:12" x14ac:dyDescent="0.25">
      <c r="D198" s="24" t="e">
        <f ca="1">IF(VLOOKUP(D197,B$2:C$19,2,)&gt;COUNTIF(D$2:D197,D197),D197,INDEX(B$2:B$19,MATCH(D197,B$2:B$19,)+1))</f>
        <v>#REF!</v>
      </c>
      <c r="E198" s="24">
        <f ca="1">COUNTIF(D$2:D198,D198)</f>
        <v>148</v>
      </c>
      <c r="F198" s="24">
        <f ca="1">IF(COUNTIFS(G$2:G198,G198,H$2:H198,H198,I$2:I198,I198,J$2:J198,J198,K$2:K198,K198)=1,F197+1,F197)</f>
        <v>29</v>
      </c>
      <c r="G198" s="24" t="e">
        <f t="shared" ca="1" si="25"/>
        <v>#REF!</v>
      </c>
      <c r="H198" s="24" t="e">
        <f t="shared" ca="1" si="26"/>
        <v>#REF!</v>
      </c>
      <c r="I198" s="24" t="e">
        <f t="shared" ca="1" si="27"/>
        <v>#REF!</v>
      </c>
      <c r="J198" s="24" t="e">
        <f t="shared" ca="1" si="28"/>
        <v>#REF!</v>
      </c>
      <c r="K198" s="24" t="e">
        <f t="shared" ca="1" si="29"/>
        <v>#REF!</v>
      </c>
      <c r="L198" s="24" t="e">
        <f t="shared" ca="1" si="30"/>
        <v>#REF!</v>
      </c>
    </row>
    <row r="199" spans="4:12" x14ac:dyDescent="0.25">
      <c r="D199" s="24" t="e">
        <f ca="1">IF(VLOOKUP(D198,B$2:C$19,2,)&gt;COUNTIF(D$2:D198,D198),D198,INDEX(B$2:B$19,MATCH(D198,B$2:B$19,)+1))</f>
        <v>#REF!</v>
      </c>
      <c r="E199" s="24">
        <f ca="1">COUNTIF(D$2:D199,D199)</f>
        <v>149</v>
      </c>
      <c r="F199" s="24">
        <f ca="1">IF(COUNTIFS(G$2:G199,G199,H$2:H199,H199,I$2:I199,I199,J$2:J199,J199,K$2:K199,K199)=1,F198+1,F198)</f>
        <v>29</v>
      </c>
      <c r="G199" s="24" t="e">
        <f t="shared" ca="1" si="25"/>
        <v>#REF!</v>
      </c>
      <c r="H199" s="24" t="e">
        <f t="shared" ca="1" si="26"/>
        <v>#REF!</v>
      </c>
      <c r="I199" s="24" t="e">
        <f t="shared" ca="1" si="27"/>
        <v>#REF!</v>
      </c>
      <c r="J199" s="24" t="e">
        <f t="shared" ca="1" si="28"/>
        <v>#REF!</v>
      </c>
      <c r="K199" s="24" t="e">
        <f t="shared" ca="1" si="29"/>
        <v>#REF!</v>
      </c>
      <c r="L199" s="24" t="e">
        <f t="shared" ca="1" si="30"/>
        <v>#REF!</v>
      </c>
    </row>
    <row r="200" spans="4:12" x14ac:dyDescent="0.25">
      <c r="D200" s="24" t="e">
        <f ca="1">IF(VLOOKUP(D199,B$2:C$19,2,)&gt;COUNTIF(D$2:D199,D199),D199,INDEX(B$2:B$19,MATCH(D199,B$2:B$19,)+1))</f>
        <v>#REF!</v>
      </c>
      <c r="E200" s="24">
        <f ca="1">COUNTIF(D$2:D200,D200)</f>
        <v>150</v>
      </c>
      <c r="F200" s="24">
        <f ca="1">IF(COUNTIFS(G$2:G200,G200,H$2:H200,H200,I$2:I200,I200,J$2:J200,J200,K$2:K200,K200)=1,F199+1,F199)</f>
        <v>29</v>
      </c>
      <c r="G200" s="24" t="e">
        <f t="shared" ca="1" si="25"/>
        <v>#REF!</v>
      </c>
      <c r="H200" s="24" t="e">
        <f t="shared" ca="1" si="26"/>
        <v>#REF!</v>
      </c>
      <c r="I200" s="24" t="e">
        <f t="shared" ca="1" si="27"/>
        <v>#REF!</v>
      </c>
      <c r="J200" s="24" t="e">
        <f t="shared" ca="1" si="28"/>
        <v>#REF!</v>
      </c>
      <c r="K200" s="24" t="e">
        <f t="shared" ca="1" si="29"/>
        <v>#REF!</v>
      </c>
      <c r="L200" s="24" t="e">
        <f t="shared" ca="1" si="30"/>
        <v>#REF!</v>
      </c>
    </row>
    <row r="201" spans="4:12" x14ac:dyDescent="0.25">
      <c r="D201" s="24" t="e">
        <f ca="1">IF(VLOOKUP(D200,B$2:C$19,2,)&gt;COUNTIF(D$2:D200,D200),D200,INDEX(B$2:B$19,MATCH(D200,B$2:B$19,)+1))</f>
        <v>#REF!</v>
      </c>
      <c r="E201" s="24">
        <f ca="1">COUNTIF(D$2:D201,D201)</f>
        <v>151</v>
      </c>
      <c r="F201" s="24">
        <f ca="1">IF(COUNTIFS(G$2:G201,G201,H$2:H201,H201,I$2:I201,I201,J$2:J201,J201,K$2:K201,K201)=1,F200+1,F200)</f>
        <v>29</v>
      </c>
      <c r="G201" s="24" t="e">
        <f t="shared" ca="1" si="25"/>
        <v>#REF!</v>
      </c>
      <c r="H201" s="24" t="e">
        <f t="shared" ca="1" si="26"/>
        <v>#REF!</v>
      </c>
      <c r="I201" s="24" t="e">
        <f t="shared" ca="1" si="27"/>
        <v>#REF!</v>
      </c>
      <c r="J201" s="24" t="e">
        <f t="shared" ca="1" si="28"/>
        <v>#REF!</v>
      </c>
      <c r="K201" s="24" t="e">
        <f t="shared" ca="1" si="29"/>
        <v>#REF!</v>
      </c>
      <c r="L201" s="24" t="e">
        <f t="shared" ca="1" si="30"/>
        <v>#REF!</v>
      </c>
    </row>
    <row r="202" spans="4:12" x14ac:dyDescent="0.25">
      <c r="D202" s="24" t="e">
        <f ca="1">IF(VLOOKUP(D201,B$2:C$19,2,)&gt;COUNTIF(D$2:D201,D201),D201,INDEX(B$2:B$19,MATCH(D201,B$2:B$19,)+1))</f>
        <v>#REF!</v>
      </c>
      <c r="E202" s="24">
        <f ca="1">COUNTIF(D$2:D202,D202)</f>
        <v>152</v>
      </c>
      <c r="F202" s="24">
        <f ca="1">IF(COUNTIFS(G$2:G202,G202,H$2:H202,H202,I$2:I202,I202,J$2:J202,J202,K$2:K202,K202)=1,F201+1,F201)</f>
        <v>29</v>
      </c>
      <c r="G202" s="24" t="e">
        <f t="shared" ca="1" si="25"/>
        <v>#REF!</v>
      </c>
      <c r="H202" s="24" t="e">
        <f t="shared" ca="1" si="26"/>
        <v>#REF!</v>
      </c>
      <c r="I202" s="24" t="e">
        <f t="shared" ca="1" si="27"/>
        <v>#REF!</v>
      </c>
      <c r="J202" s="24" t="e">
        <f t="shared" ca="1" si="28"/>
        <v>#REF!</v>
      </c>
      <c r="K202" s="24" t="e">
        <f t="shared" ca="1" si="29"/>
        <v>#REF!</v>
      </c>
      <c r="L202" s="24" t="e">
        <f t="shared" ca="1" si="30"/>
        <v>#REF!</v>
      </c>
    </row>
    <row r="203" spans="4:12" x14ac:dyDescent="0.25">
      <c r="D203" s="24" t="e">
        <f ca="1">IF(VLOOKUP(D202,B$2:C$19,2,)&gt;COUNTIF(D$2:D202,D202),D202,INDEX(B$2:B$19,MATCH(D202,B$2:B$19,)+1))</f>
        <v>#REF!</v>
      </c>
      <c r="E203" s="24">
        <f ca="1">COUNTIF(D$2:D203,D203)</f>
        <v>153</v>
      </c>
      <c r="F203" s="24">
        <f ca="1">IF(COUNTIFS(G$2:G203,G203,H$2:H203,H203,I$2:I203,I203,J$2:J203,J203,K$2:K203,K203)=1,F202+1,F202)</f>
        <v>29</v>
      </c>
      <c r="G203" s="24" t="e">
        <f t="shared" ca="1" si="25"/>
        <v>#REF!</v>
      </c>
      <c r="H203" s="24" t="e">
        <f t="shared" ca="1" si="26"/>
        <v>#REF!</v>
      </c>
      <c r="I203" s="24" t="e">
        <f t="shared" ca="1" si="27"/>
        <v>#REF!</v>
      </c>
      <c r="J203" s="24" t="e">
        <f t="shared" ca="1" si="28"/>
        <v>#REF!</v>
      </c>
      <c r="K203" s="24" t="e">
        <f t="shared" ca="1" si="29"/>
        <v>#REF!</v>
      </c>
      <c r="L203" s="24" t="e">
        <f t="shared" ca="1" si="30"/>
        <v>#REF!</v>
      </c>
    </row>
    <row r="204" spans="4:12" x14ac:dyDescent="0.25">
      <c r="D204" s="24" t="e">
        <f ca="1">IF(VLOOKUP(D203,B$2:C$19,2,)&gt;COUNTIF(D$2:D203,D203),D203,INDEX(B$2:B$19,MATCH(D203,B$2:B$19,)+1))</f>
        <v>#REF!</v>
      </c>
      <c r="E204" s="24">
        <f ca="1">COUNTIF(D$2:D204,D204)</f>
        <v>154</v>
      </c>
      <c r="F204" s="24">
        <f ca="1">IF(COUNTIFS(G$2:G204,G204,H$2:H204,H204,I$2:I204,I204,J$2:J204,J204,K$2:K204,K204)=1,F203+1,F203)</f>
        <v>29</v>
      </c>
      <c r="G204" s="24" t="e">
        <f t="shared" ca="1" si="25"/>
        <v>#REF!</v>
      </c>
      <c r="H204" s="24" t="e">
        <f t="shared" ca="1" si="26"/>
        <v>#REF!</v>
      </c>
      <c r="I204" s="24" t="e">
        <f t="shared" ca="1" si="27"/>
        <v>#REF!</v>
      </c>
      <c r="J204" s="24" t="e">
        <f t="shared" ca="1" si="28"/>
        <v>#REF!</v>
      </c>
      <c r="K204" s="24" t="e">
        <f t="shared" ca="1" si="29"/>
        <v>#REF!</v>
      </c>
      <c r="L204" s="24" t="e">
        <f t="shared" ca="1" si="30"/>
        <v>#REF!</v>
      </c>
    </row>
    <row r="205" spans="4:12" x14ac:dyDescent="0.25">
      <c r="D205" s="24" t="e">
        <f ca="1">IF(VLOOKUP(D204,B$2:C$19,2,)&gt;COUNTIF(D$2:D204,D204),D204,INDEX(B$2:B$19,MATCH(D204,B$2:B$19,)+1))</f>
        <v>#REF!</v>
      </c>
      <c r="E205" s="24">
        <f ca="1">COUNTIF(D$2:D205,D205)</f>
        <v>155</v>
      </c>
      <c r="F205" s="24">
        <f ca="1">IF(COUNTIFS(G$2:G205,G205,H$2:H205,H205,I$2:I205,I205,J$2:J205,J205,K$2:K205,K205)=1,F204+1,F204)</f>
        <v>29</v>
      </c>
      <c r="G205" s="24" t="e">
        <f t="shared" ca="1" si="25"/>
        <v>#REF!</v>
      </c>
      <c r="H205" s="24" t="e">
        <f t="shared" ca="1" si="26"/>
        <v>#REF!</v>
      </c>
      <c r="I205" s="24" t="e">
        <f t="shared" ca="1" si="27"/>
        <v>#REF!</v>
      </c>
      <c r="J205" s="24" t="e">
        <f t="shared" ca="1" si="28"/>
        <v>#REF!</v>
      </c>
      <c r="K205" s="24" t="e">
        <f t="shared" ca="1" si="29"/>
        <v>#REF!</v>
      </c>
      <c r="L205" s="24" t="e">
        <f t="shared" ca="1" si="30"/>
        <v>#REF!</v>
      </c>
    </row>
    <row r="206" spans="4:12" x14ac:dyDescent="0.25">
      <c r="D206" s="24" t="e">
        <f ca="1">IF(VLOOKUP(D205,B$2:C$19,2,)&gt;COUNTIF(D$2:D205,D205),D205,INDEX(B$2:B$19,MATCH(D205,B$2:B$19,)+1))</f>
        <v>#REF!</v>
      </c>
      <c r="E206" s="24">
        <f ca="1">COUNTIF(D$2:D206,D206)</f>
        <v>156</v>
      </c>
      <c r="F206" s="24">
        <f ca="1">IF(COUNTIFS(G$2:G206,G206,H$2:H206,H206,I$2:I206,I206,J$2:J206,J206,K$2:K206,K206)=1,F205+1,F205)</f>
        <v>29</v>
      </c>
      <c r="G206" s="24" t="e">
        <f t="shared" ca="1" si="25"/>
        <v>#REF!</v>
      </c>
      <c r="H206" s="24" t="e">
        <f t="shared" ca="1" si="26"/>
        <v>#REF!</v>
      </c>
      <c r="I206" s="24" t="e">
        <f t="shared" ca="1" si="27"/>
        <v>#REF!</v>
      </c>
      <c r="J206" s="24" t="e">
        <f t="shared" ca="1" si="28"/>
        <v>#REF!</v>
      </c>
      <c r="K206" s="24" t="e">
        <f t="shared" ca="1" si="29"/>
        <v>#REF!</v>
      </c>
      <c r="L206" s="24" t="e">
        <f t="shared" ca="1" si="30"/>
        <v>#REF!</v>
      </c>
    </row>
    <row r="207" spans="4:12" x14ac:dyDescent="0.25">
      <c r="D207" s="24" t="e">
        <f ca="1">IF(VLOOKUP(D206,B$2:C$19,2,)&gt;COUNTIF(D$2:D206,D206),D206,INDEX(B$2:B$19,MATCH(D206,B$2:B$19,)+1))</f>
        <v>#REF!</v>
      </c>
      <c r="E207" s="24">
        <f ca="1">COUNTIF(D$2:D207,D207)</f>
        <v>157</v>
      </c>
      <c r="F207" s="24">
        <f ca="1">IF(COUNTIFS(G$2:G207,G207,H$2:H207,H207,I$2:I207,I207,J$2:J207,J207,K$2:K207,K207)=1,F206+1,F206)</f>
        <v>29</v>
      </c>
      <c r="G207" s="24" t="e">
        <f t="shared" ca="1" si="25"/>
        <v>#REF!</v>
      </c>
      <c r="H207" s="24" t="e">
        <f t="shared" ca="1" si="26"/>
        <v>#REF!</v>
      </c>
      <c r="I207" s="24" t="e">
        <f t="shared" ca="1" si="27"/>
        <v>#REF!</v>
      </c>
      <c r="J207" s="24" t="e">
        <f t="shared" ca="1" si="28"/>
        <v>#REF!</v>
      </c>
      <c r="K207" s="24" t="e">
        <f t="shared" ca="1" si="29"/>
        <v>#REF!</v>
      </c>
      <c r="L207" s="24" t="e">
        <f t="shared" ca="1" si="30"/>
        <v>#REF!</v>
      </c>
    </row>
    <row r="208" spans="4:12" x14ac:dyDescent="0.25">
      <c r="D208" s="24" t="e">
        <f ca="1">IF(VLOOKUP(D207,B$2:C$19,2,)&gt;COUNTIF(D$2:D207,D207),D207,INDEX(B$2:B$19,MATCH(D207,B$2:B$19,)+1))</f>
        <v>#REF!</v>
      </c>
      <c r="E208" s="24">
        <f ca="1">COUNTIF(D$2:D208,D208)</f>
        <v>158</v>
      </c>
      <c r="F208" s="24">
        <f ca="1">IF(COUNTIFS(G$2:G208,G208,H$2:H208,H208,I$2:I208,I208,J$2:J208,J208,K$2:K208,K208)=1,F207+1,F207)</f>
        <v>29</v>
      </c>
      <c r="G208" s="24" t="e">
        <f t="shared" ca="1" si="25"/>
        <v>#REF!</v>
      </c>
      <c r="H208" s="24" t="e">
        <f t="shared" ca="1" si="26"/>
        <v>#REF!</v>
      </c>
      <c r="I208" s="24" t="e">
        <f t="shared" ca="1" si="27"/>
        <v>#REF!</v>
      </c>
      <c r="J208" s="24" t="e">
        <f t="shared" ca="1" si="28"/>
        <v>#REF!</v>
      </c>
      <c r="K208" s="24" t="e">
        <f t="shared" ca="1" si="29"/>
        <v>#REF!</v>
      </c>
      <c r="L208" s="24" t="e">
        <f t="shared" ca="1" si="30"/>
        <v>#REF!</v>
      </c>
    </row>
    <row r="209" spans="4:12" x14ac:dyDescent="0.25">
      <c r="D209" s="24" t="e">
        <f ca="1">IF(VLOOKUP(D208,B$2:C$19,2,)&gt;COUNTIF(D$2:D208,D208),D208,INDEX(B$2:B$19,MATCH(D208,B$2:B$19,)+1))</f>
        <v>#REF!</v>
      </c>
      <c r="E209" s="24">
        <f ca="1">COUNTIF(D$2:D209,D209)</f>
        <v>159</v>
      </c>
      <c r="F209" s="24">
        <f ca="1">IF(COUNTIFS(G$2:G209,G209,H$2:H209,H209,I$2:I209,I209,J$2:J209,J209,K$2:K209,K209)=1,F208+1,F208)</f>
        <v>29</v>
      </c>
      <c r="G209" s="24" t="e">
        <f t="shared" ca="1" si="25"/>
        <v>#REF!</v>
      </c>
      <c r="H209" s="24" t="e">
        <f t="shared" ca="1" si="26"/>
        <v>#REF!</v>
      </c>
      <c r="I209" s="24" t="e">
        <f t="shared" ca="1" si="27"/>
        <v>#REF!</v>
      </c>
      <c r="J209" s="24" t="e">
        <f t="shared" ca="1" si="28"/>
        <v>#REF!</v>
      </c>
      <c r="K209" s="24" t="e">
        <f t="shared" ca="1" si="29"/>
        <v>#REF!</v>
      </c>
      <c r="L209" s="24" t="e">
        <f t="shared" ca="1" si="30"/>
        <v>#REF!</v>
      </c>
    </row>
    <row r="210" spans="4:12" x14ac:dyDescent="0.25">
      <c r="D210" s="24" t="e">
        <f ca="1">IF(VLOOKUP(D209,B$2:C$19,2,)&gt;COUNTIF(D$2:D209,D209),D209,INDEX(B$2:B$19,MATCH(D209,B$2:B$19,)+1))</f>
        <v>#REF!</v>
      </c>
      <c r="E210" s="24">
        <f ca="1">COUNTIF(D$2:D210,D210)</f>
        <v>160</v>
      </c>
      <c r="F210" s="24">
        <f ca="1">IF(COUNTIFS(G$2:G210,G210,H$2:H210,H210,I$2:I210,I210,J$2:J210,J210,K$2:K210,K210)=1,F209+1,F209)</f>
        <v>29</v>
      </c>
      <c r="G210" s="24" t="e">
        <f t="shared" ca="1" si="25"/>
        <v>#REF!</v>
      </c>
      <c r="H210" s="24" t="e">
        <f t="shared" ca="1" si="26"/>
        <v>#REF!</v>
      </c>
      <c r="I210" s="24" t="e">
        <f t="shared" ca="1" si="27"/>
        <v>#REF!</v>
      </c>
      <c r="J210" s="24" t="e">
        <f t="shared" ca="1" si="28"/>
        <v>#REF!</v>
      </c>
      <c r="K210" s="24" t="e">
        <f t="shared" ca="1" si="29"/>
        <v>#REF!</v>
      </c>
      <c r="L210" s="24" t="e">
        <f t="shared" ca="1" si="30"/>
        <v>#REF!</v>
      </c>
    </row>
    <row r="211" spans="4:12" x14ac:dyDescent="0.25">
      <c r="D211" s="24" t="e">
        <f ca="1">IF(VLOOKUP(D210,B$2:C$19,2,)&gt;COUNTIF(D$2:D210,D210),D210,INDEX(B$2:B$19,MATCH(D210,B$2:B$19,)+1))</f>
        <v>#REF!</v>
      </c>
      <c r="E211" s="24">
        <f ca="1">COUNTIF(D$2:D211,D211)</f>
        <v>161</v>
      </c>
      <c r="F211" s="24">
        <f ca="1">IF(COUNTIFS(G$2:G211,G211,H$2:H211,H211,I$2:I211,I211,J$2:J211,J211,K$2:K211,K211)=1,F210+1,F210)</f>
        <v>29</v>
      </c>
      <c r="G211" s="24" t="e">
        <f t="shared" ca="1" si="25"/>
        <v>#REF!</v>
      </c>
      <c r="H211" s="24" t="e">
        <f t="shared" ca="1" si="26"/>
        <v>#REF!</v>
      </c>
      <c r="I211" s="24" t="e">
        <f t="shared" ca="1" si="27"/>
        <v>#REF!</v>
      </c>
      <c r="J211" s="24" t="e">
        <f t="shared" ca="1" si="28"/>
        <v>#REF!</v>
      </c>
      <c r="K211" s="24" t="e">
        <f t="shared" ca="1" si="29"/>
        <v>#REF!</v>
      </c>
      <c r="L211" s="24" t="e">
        <f t="shared" ca="1" si="30"/>
        <v>#REF!</v>
      </c>
    </row>
    <row r="212" spans="4:12" x14ac:dyDescent="0.25">
      <c r="D212" s="24" t="e">
        <f ca="1">IF(VLOOKUP(D211,B$2:C$19,2,)&gt;COUNTIF(D$2:D211,D211),D211,INDEX(B$2:B$19,MATCH(D211,B$2:B$19,)+1))</f>
        <v>#REF!</v>
      </c>
      <c r="E212" s="24">
        <f ca="1">COUNTIF(D$2:D212,D212)</f>
        <v>162</v>
      </c>
      <c r="F212" s="24">
        <f ca="1">IF(COUNTIFS(G$2:G212,G212,H$2:H212,H212,I$2:I212,I212,J$2:J212,J212,K$2:K212,K212)=1,F211+1,F211)</f>
        <v>29</v>
      </c>
      <c r="G212" s="24" t="e">
        <f t="shared" ca="1" si="25"/>
        <v>#REF!</v>
      </c>
      <c r="H212" s="24" t="e">
        <f t="shared" ca="1" si="26"/>
        <v>#REF!</v>
      </c>
      <c r="I212" s="24" t="e">
        <f t="shared" ca="1" si="27"/>
        <v>#REF!</v>
      </c>
      <c r="J212" s="24" t="e">
        <f t="shared" ca="1" si="28"/>
        <v>#REF!</v>
      </c>
      <c r="K212" s="24" t="e">
        <f t="shared" ca="1" si="29"/>
        <v>#REF!</v>
      </c>
      <c r="L212" s="24" t="e">
        <f t="shared" ca="1" si="30"/>
        <v>#REF!</v>
      </c>
    </row>
    <row r="213" spans="4:12" x14ac:dyDescent="0.25">
      <c r="D213" s="24" t="e">
        <f ca="1">IF(VLOOKUP(D212,B$2:C$19,2,)&gt;COUNTIF(D$2:D212,D212),D212,INDEX(B$2:B$19,MATCH(D212,B$2:B$19,)+1))</f>
        <v>#REF!</v>
      </c>
      <c r="E213" s="24">
        <f ca="1">COUNTIF(D$2:D213,D213)</f>
        <v>163</v>
      </c>
      <c r="F213" s="24">
        <f ca="1">IF(COUNTIFS(G$2:G213,G213,H$2:H213,H213,I$2:I213,I213,J$2:J213,J213,K$2:K213,K213)=1,F212+1,F212)</f>
        <v>29</v>
      </c>
      <c r="G213" s="24" t="e">
        <f t="shared" ca="1" si="25"/>
        <v>#REF!</v>
      </c>
      <c r="H213" s="24" t="e">
        <f t="shared" ca="1" si="26"/>
        <v>#REF!</v>
      </c>
      <c r="I213" s="24" t="e">
        <f t="shared" ca="1" si="27"/>
        <v>#REF!</v>
      </c>
      <c r="J213" s="24" t="e">
        <f t="shared" ca="1" si="28"/>
        <v>#REF!</v>
      </c>
      <c r="K213" s="24" t="e">
        <f t="shared" ca="1" si="29"/>
        <v>#REF!</v>
      </c>
      <c r="L213" s="24" t="e">
        <f t="shared" ca="1" si="30"/>
        <v>#REF!</v>
      </c>
    </row>
    <row r="214" spans="4:12" x14ac:dyDescent="0.25">
      <c r="D214" s="24" t="e">
        <f ca="1">IF(VLOOKUP(D213,B$2:C$19,2,)&gt;COUNTIF(D$2:D213,D213),D213,INDEX(B$2:B$19,MATCH(D213,B$2:B$19,)+1))</f>
        <v>#REF!</v>
      </c>
      <c r="E214" s="24">
        <f ca="1">COUNTIF(D$2:D214,D214)</f>
        <v>164</v>
      </c>
      <c r="F214" s="24">
        <f ca="1">IF(COUNTIFS(G$2:G214,G214,H$2:H214,H214,I$2:I214,I214,J$2:J214,J214,K$2:K214,K214)=1,F213+1,F213)</f>
        <v>29</v>
      </c>
      <c r="G214" s="24" t="e">
        <f t="shared" ca="1" si="25"/>
        <v>#REF!</v>
      </c>
      <c r="H214" s="24" t="e">
        <f t="shared" ca="1" si="26"/>
        <v>#REF!</v>
      </c>
      <c r="I214" s="24" t="e">
        <f t="shared" ca="1" si="27"/>
        <v>#REF!</v>
      </c>
      <c r="J214" s="24" t="e">
        <f t="shared" ca="1" si="28"/>
        <v>#REF!</v>
      </c>
      <c r="K214" s="24" t="e">
        <f t="shared" ca="1" si="29"/>
        <v>#REF!</v>
      </c>
      <c r="L214" s="24" t="e">
        <f t="shared" ca="1" si="30"/>
        <v>#REF!</v>
      </c>
    </row>
    <row r="215" spans="4:12" x14ac:dyDescent="0.25">
      <c r="D215" s="24" t="e">
        <f ca="1">IF(VLOOKUP(D214,B$2:C$19,2,)&gt;COUNTIF(D$2:D214,D214),D214,INDEX(B$2:B$19,MATCH(D214,B$2:B$19,)+1))</f>
        <v>#REF!</v>
      </c>
      <c r="E215" s="24">
        <f ca="1">COUNTIF(D$2:D215,D215)</f>
        <v>165</v>
      </c>
      <c r="F215" s="24">
        <f ca="1">IF(COUNTIFS(G$2:G215,G215,H$2:H215,H215,I$2:I215,I215,J$2:J215,J215,K$2:K215,K215)=1,F214+1,F214)</f>
        <v>29</v>
      </c>
      <c r="G215" s="24" t="e">
        <f t="shared" ca="1" si="25"/>
        <v>#REF!</v>
      </c>
      <c r="H215" s="24" t="e">
        <f t="shared" ca="1" si="26"/>
        <v>#REF!</v>
      </c>
      <c r="I215" s="24" t="e">
        <f t="shared" ca="1" si="27"/>
        <v>#REF!</v>
      </c>
      <c r="J215" s="24" t="e">
        <f t="shared" ca="1" si="28"/>
        <v>#REF!</v>
      </c>
      <c r="K215" s="24" t="e">
        <f t="shared" ca="1" si="29"/>
        <v>#REF!</v>
      </c>
      <c r="L215" s="24" t="e">
        <f t="shared" ca="1" si="30"/>
        <v>#REF!</v>
      </c>
    </row>
    <row r="216" spans="4:12" x14ac:dyDescent="0.25">
      <c r="D216" s="24" t="e">
        <f ca="1">IF(VLOOKUP(D215,B$2:C$19,2,)&gt;COUNTIF(D$2:D215,D215),D215,INDEX(B$2:B$19,MATCH(D215,B$2:B$19,)+1))</f>
        <v>#REF!</v>
      </c>
      <c r="E216" s="24">
        <f ca="1">COUNTIF(D$2:D216,D216)</f>
        <v>166</v>
      </c>
      <c r="F216" s="24">
        <f ca="1">IF(COUNTIFS(G$2:G216,G216,H$2:H216,H216,I$2:I216,I216,J$2:J216,J216,K$2:K216,K216)=1,F215+1,F215)</f>
        <v>29</v>
      </c>
      <c r="G216" s="24" t="e">
        <f t="shared" ca="1" si="25"/>
        <v>#REF!</v>
      </c>
      <c r="H216" s="24" t="e">
        <f t="shared" ca="1" si="26"/>
        <v>#REF!</v>
      </c>
      <c r="I216" s="24" t="e">
        <f t="shared" ca="1" si="27"/>
        <v>#REF!</v>
      </c>
      <c r="J216" s="24" t="e">
        <f t="shared" ca="1" si="28"/>
        <v>#REF!</v>
      </c>
      <c r="K216" s="24" t="e">
        <f t="shared" ca="1" si="29"/>
        <v>#REF!</v>
      </c>
      <c r="L216" s="24" t="e">
        <f t="shared" ca="1" si="30"/>
        <v>#REF!</v>
      </c>
    </row>
    <row r="217" spans="4:12" x14ac:dyDescent="0.25">
      <c r="D217" s="24" t="e">
        <f ca="1">IF(VLOOKUP(D216,B$2:C$19,2,)&gt;COUNTIF(D$2:D216,D216),D216,INDEX(B$2:B$19,MATCH(D216,B$2:B$19,)+1))</f>
        <v>#REF!</v>
      </c>
      <c r="E217" s="24">
        <f ca="1">COUNTIF(D$2:D217,D217)</f>
        <v>167</v>
      </c>
      <c r="F217" s="24">
        <f ca="1">IF(COUNTIFS(G$2:G217,G217,H$2:H217,H217,I$2:I217,I217,J$2:J217,J217,K$2:K217,K217)=1,F216+1,F216)</f>
        <v>29</v>
      </c>
      <c r="G217" s="24" t="e">
        <f t="shared" ca="1" si="25"/>
        <v>#REF!</v>
      </c>
      <c r="H217" s="24" t="e">
        <f t="shared" ca="1" si="26"/>
        <v>#REF!</v>
      </c>
      <c r="I217" s="24" t="e">
        <f t="shared" ca="1" si="27"/>
        <v>#REF!</v>
      </c>
      <c r="J217" s="24" t="e">
        <f t="shared" ca="1" si="28"/>
        <v>#REF!</v>
      </c>
      <c r="K217" s="24" t="e">
        <f t="shared" ca="1" si="29"/>
        <v>#REF!</v>
      </c>
      <c r="L217" s="24" t="e">
        <f t="shared" ca="1" si="30"/>
        <v>#REF!</v>
      </c>
    </row>
    <row r="218" spans="4:12" x14ac:dyDescent="0.25">
      <c r="D218" s="24" t="e">
        <f ca="1">IF(VLOOKUP(D217,B$2:C$19,2,)&gt;COUNTIF(D$2:D217,D217),D217,INDEX(B$2:B$19,MATCH(D217,B$2:B$19,)+1))</f>
        <v>#REF!</v>
      </c>
      <c r="E218" s="24">
        <f ca="1">COUNTIF(D$2:D218,D218)</f>
        <v>168</v>
      </c>
      <c r="F218" s="24">
        <f ca="1">IF(COUNTIFS(G$2:G218,G218,H$2:H218,H218,I$2:I218,I218,J$2:J218,J218,K$2:K218,K218)=1,F217+1,F217)</f>
        <v>29</v>
      </c>
      <c r="G218" s="24" t="e">
        <f t="shared" ca="1" si="25"/>
        <v>#REF!</v>
      </c>
      <c r="H218" s="24" t="e">
        <f t="shared" ca="1" si="26"/>
        <v>#REF!</v>
      </c>
      <c r="I218" s="24" t="e">
        <f t="shared" ca="1" si="27"/>
        <v>#REF!</v>
      </c>
      <c r="J218" s="24" t="e">
        <f t="shared" ca="1" si="28"/>
        <v>#REF!</v>
      </c>
      <c r="K218" s="24" t="e">
        <f t="shared" ca="1" si="29"/>
        <v>#REF!</v>
      </c>
      <c r="L218" s="24" t="e">
        <f t="shared" ca="1" si="30"/>
        <v>#REF!</v>
      </c>
    </row>
    <row r="219" spans="4:12" x14ac:dyDescent="0.25">
      <c r="D219" s="24" t="e">
        <f ca="1">IF(VLOOKUP(D218,B$2:C$19,2,)&gt;COUNTIF(D$2:D218,D218),D218,INDEX(B$2:B$19,MATCH(D218,B$2:B$19,)+1))</f>
        <v>#REF!</v>
      </c>
      <c r="E219" s="24">
        <f ca="1">COUNTIF(D$2:D219,D219)</f>
        <v>169</v>
      </c>
      <c r="F219" s="24">
        <f ca="1">IF(COUNTIFS(G$2:G219,G219,H$2:H219,H219,I$2:I219,I219,J$2:J219,J219,K$2:K219,K219)=1,F218+1,F218)</f>
        <v>29</v>
      </c>
      <c r="G219" s="24" t="e">
        <f t="shared" ca="1" si="25"/>
        <v>#REF!</v>
      </c>
      <c r="H219" s="24" t="e">
        <f t="shared" ca="1" si="26"/>
        <v>#REF!</v>
      </c>
      <c r="I219" s="24" t="e">
        <f t="shared" ca="1" si="27"/>
        <v>#REF!</v>
      </c>
      <c r="J219" s="24" t="e">
        <f t="shared" ca="1" si="28"/>
        <v>#REF!</v>
      </c>
      <c r="K219" s="24" t="e">
        <f t="shared" ca="1" si="29"/>
        <v>#REF!</v>
      </c>
      <c r="L219" s="24" t="e">
        <f t="shared" ca="1" si="30"/>
        <v>#REF!</v>
      </c>
    </row>
    <row r="220" spans="4:12" x14ac:dyDescent="0.25">
      <c r="D220" s="24" t="e">
        <f ca="1">IF(VLOOKUP(D219,B$2:C$19,2,)&gt;COUNTIF(D$2:D219,D219),D219,INDEX(B$2:B$19,MATCH(D219,B$2:B$19,)+1))</f>
        <v>#REF!</v>
      </c>
      <c r="E220" s="24">
        <f ca="1">COUNTIF(D$2:D220,D220)</f>
        <v>170</v>
      </c>
      <c r="F220" s="24">
        <f ca="1">IF(COUNTIFS(G$2:G220,G220,H$2:H220,H220,I$2:I220,I220,J$2:J220,J220,K$2:K220,K220)=1,F219+1,F219)</f>
        <v>29</v>
      </c>
      <c r="G220" s="24" t="e">
        <f t="shared" ca="1" si="25"/>
        <v>#REF!</v>
      </c>
      <c r="H220" s="24" t="e">
        <f t="shared" ca="1" si="26"/>
        <v>#REF!</v>
      </c>
      <c r="I220" s="24" t="e">
        <f t="shared" ca="1" si="27"/>
        <v>#REF!</v>
      </c>
      <c r="J220" s="24" t="e">
        <f t="shared" ca="1" si="28"/>
        <v>#REF!</v>
      </c>
      <c r="K220" s="24" t="e">
        <f t="shared" ca="1" si="29"/>
        <v>#REF!</v>
      </c>
      <c r="L220" s="24" t="e">
        <f t="shared" ca="1" si="30"/>
        <v>#REF!</v>
      </c>
    </row>
    <row r="221" spans="4:12" x14ac:dyDescent="0.25">
      <c r="D221" s="24" t="e">
        <f ca="1">IF(VLOOKUP(D220,B$2:C$19,2,)&gt;COUNTIF(D$2:D220,D220),D220,INDEX(B$2:B$19,MATCH(D220,B$2:B$19,)+1))</f>
        <v>#REF!</v>
      </c>
      <c r="E221" s="24">
        <f ca="1">COUNTIF(D$2:D221,D221)</f>
        <v>171</v>
      </c>
      <c r="F221" s="24">
        <f ca="1">IF(COUNTIFS(G$2:G221,G221,H$2:H221,H221,I$2:I221,I221,J$2:J221,J221,K$2:K221,K221)=1,F220+1,F220)</f>
        <v>29</v>
      </c>
      <c r="G221" s="24" t="e">
        <f t="shared" ca="1" si="25"/>
        <v>#REF!</v>
      </c>
      <c r="H221" s="24" t="e">
        <f t="shared" ca="1" si="26"/>
        <v>#REF!</v>
      </c>
      <c r="I221" s="24" t="e">
        <f t="shared" ca="1" si="27"/>
        <v>#REF!</v>
      </c>
      <c r="J221" s="24" t="e">
        <f t="shared" ca="1" si="28"/>
        <v>#REF!</v>
      </c>
      <c r="K221" s="24" t="e">
        <f t="shared" ca="1" si="29"/>
        <v>#REF!</v>
      </c>
      <c r="L221" s="24" t="e">
        <f t="shared" ca="1" si="30"/>
        <v>#REF!</v>
      </c>
    </row>
    <row r="222" spans="4:12" x14ac:dyDescent="0.25">
      <c r="D222" s="24" t="e">
        <f ca="1">IF(VLOOKUP(D221,B$2:C$19,2,)&gt;COUNTIF(D$2:D221,D221),D221,INDEX(B$2:B$19,MATCH(D221,B$2:B$19,)+1))</f>
        <v>#REF!</v>
      </c>
      <c r="E222" s="24">
        <f ca="1">COUNTIF(D$2:D222,D222)</f>
        <v>172</v>
      </c>
      <c r="F222" s="24">
        <f ca="1">IF(COUNTIFS(G$2:G222,G222,H$2:H222,H222,I$2:I222,I222,J$2:J222,J222,K$2:K222,K222)=1,F221+1,F221)</f>
        <v>29</v>
      </c>
      <c r="G222" s="24" t="e">
        <f t="shared" ca="1" si="25"/>
        <v>#REF!</v>
      </c>
      <c r="H222" s="24" t="e">
        <f t="shared" ca="1" si="26"/>
        <v>#REF!</v>
      </c>
      <c r="I222" s="24" t="e">
        <f t="shared" ca="1" si="27"/>
        <v>#REF!</v>
      </c>
      <c r="J222" s="24" t="e">
        <f t="shared" ca="1" si="28"/>
        <v>#REF!</v>
      </c>
      <c r="K222" s="24" t="e">
        <f t="shared" ca="1" si="29"/>
        <v>#REF!</v>
      </c>
      <c r="L222" s="24" t="e">
        <f t="shared" ca="1" si="30"/>
        <v>#REF!</v>
      </c>
    </row>
    <row r="223" spans="4:12" x14ac:dyDescent="0.25">
      <c r="D223" s="24" t="e">
        <f ca="1">IF(VLOOKUP(D222,B$2:C$19,2,)&gt;COUNTIF(D$2:D222,D222),D222,INDEX(B$2:B$19,MATCH(D222,B$2:B$19,)+1))</f>
        <v>#REF!</v>
      </c>
      <c r="E223" s="24">
        <f ca="1">COUNTIF(D$2:D223,D223)</f>
        <v>173</v>
      </c>
      <c r="F223" s="24">
        <f ca="1">IF(COUNTIFS(G$2:G223,G223,H$2:H223,H223,I$2:I223,I223,J$2:J223,J223,K$2:K223,K223)=1,F222+1,F222)</f>
        <v>29</v>
      </c>
      <c r="G223" s="24" t="e">
        <f t="shared" ca="1" si="25"/>
        <v>#REF!</v>
      </c>
      <c r="H223" s="24" t="e">
        <f t="shared" ca="1" si="26"/>
        <v>#REF!</v>
      </c>
      <c r="I223" s="24" t="e">
        <f t="shared" ca="1" si="27"/>
        <v>#REF!</v>
      </c>
      <c r="J223" s="24" t="e">
        <f t="shared" ca="1" si="28"/>
        <v>#REF!</v>
      </c>
      <c r="K223" s="24" t="e">
        <f t="shared" ca="1" si="29"/>
        <v>#REF!</v>
      </c>
      <c r="L223" s="24" t="e">
        <f t="shared" ca="1" si="30"/>
        <v>#REF!</v>
      </c>
    </row>
    <row r="224" spans="4:12" x14ac:dyDescent="0.25">
      <c r="D224" s="24" t="e">
        <f ca="1">IF(VLOOKUP(D223,B$2:C$19,2,)&gt;COUNTIF(D$2:D223,D223),D223,INDEX(B$2:B$19,MATCH(D223,B$2:B$19,)+1))</f>
        <v>#REF!</v>
      </c>
      <c r="E224" s="24">
        <f ca="1">COUNTIF(D$2:D224,D224)</f>
        <v>174</v>
      </c>
      <c r="F224" s="24">
        <f ca="1">IF(COUNTIFS(G$2:G224,G224,H$2:H224,H224,I$2:I224,I224,J$2:J224,J224,K$2:K224,K224)=1,F223+1,F223)</f>
        <v>29</v>
      </c>
      <c r="G224" s="24" t="e">
        <f t="shared" ca="1" si="25"/>
        <v>#REF!</v>
      </c>
      <c r="H224" s="24" t="e">
        <f t="shared" ca="1" si="26"/>
        <v>#REF!</v>
      </c>
      <c r="I224" s="24" t="e">
        <f t="shared" ca="1" si="27"/>
        <v>#REF!</v>
      </c>
      <c r="J224" s="24" t="e">
        <f t="shared" ca="1" si="28"/>
        <v>#REF!</v>
      </c>
      <c r="K224" s="24" t="e">
        <f t="shared" ca="1" si="29"/>
        <v>#REF!</v>
      </c>
      <c r="L224" s="24" t="e">
        <f t="shared" ca="1" si="30"/>
        <v>#REF!</v>
      </c>
    </row>
    <row r="225" spans="4:12" x14ac:dyDescent="0.25">
      <c r="D225" s="24" t="e">
        <f ca="1">IF(VLOOKUP(D224,B$2:C$19,2,)&gt;COUNTIF(D$2:D224,D224),D224,INDEX(B$2:B$19,MATCH(D224,B$2:B$19,)+1))</f>
        <v>#REF!</v>
      </c>
      <c r="E225" s="24">
        <f ca="1">COUNTIF(D$2:D225,D225)</f>
        <v>175</v>
      </c>
      <c r="F225" s="24">
        <f ca="1">IF(COUNTIFS(G$2:G225,G225,H$2:H225,H225,I$2:I225,I225,J$2:J225,J225,K$2:K225,K225)=1,F224+1,F224)</f>
        <v>29</v>
      </c>
      <c r="G225" s="24" t="e">
        <f t="shared" ca="1" si="25"/>
        <v>#REF!</v>
      </c>
      <c r="H225" s="24" t="e">
        <f t="shared" ca="1" si="26"/>
        <v>#REF!</v>
      </c>
      <c r="I225" s="24" t="e">
        <f t="shared" ca="1" si="27"/>
        <v>#REF!</v>
      </c>
      <c r="J225" s="24" t="e">
        <f t="shared" ca="1" si="28"/>
        <v>#REF!</v>
      </c>
      <c r="K225" s="24" t="e">
        <f t="shared" ca="1" si="29"/>
        <v>#REF!</v>
      </c>
      <c r="L225" s="24" t="e">
        <f t="shared" ca="1" si="30"/>
        <v>#REF!</v>
      </c>
    </row>
    <row r="226" spans="4:12" x14ac:dyDescent="0.25">
      <c r="D226" s="24" t="e">
        <f ca="1">IF(VLOOKUP(D225,B$2:C$19,2,)&gt;COUNTIF(D$2:D225,D225),D225,INDEX(B$2:B$19,MATCH(D225,B$2:B$19,)+1))</f>
        <v>#REF!</v>
      </c>
      <c r="E226" s="24">
        <f ca="1">COUNTIF(D$2:D226,D226)</f>
        <v>176</v>
      </c>
      <c r="F226" s="24">
        <f ca="1">IF(COUNTIFS(G$2:G226,G226,H$2:H226,H226,I$2:I226,I226,J$2:J226,J226,K$2:K226,K226)=1,F225+1,F225)</f>
        <v>29</v>
      </c>
      <c r="G226" s="24" t="e">
        <f t="shared" ca="1" si="25"/>
        <v>#REF!</v>
      </c>
      <c r="H226" s="24" t="e">
        <f t="shared" ca="1" si="26"/>
        <v>#REF!</v>
      </c>
      <c r="I226" s="24" t="e">
        <f t="shared" ca="1" si="27"/>
        <v>#REF!</v>
      </c>
      <c r="J226" s="24" t="e">
        <f t="shared" ca="1" si="28"/>
        <v>#REF!</v>
      </c>
      <c r="K226" s="24" t="e">
        <f t="shared" ca="1" si="29"/>
        <v>#REF!</v>
      </c>
      <c r="L226" s="24" t="e">
        <f t="shared" ca="1" si="30"/>
        <v>#REF!</v>
      </c>
    </row>
    <row r="227" spans="4:12" x14ac:dyDescent="0.25">
      <c r="D227" s="24" t="e">
        <f ca="1">IF(VLOOKUP(D226,B$2:C$19,2,)&gt;COUNTIF(D$2:D226,D226),D226,INDEX(B$2:B$19,MATCH(D226,B$2:B$19,)+1))</f>
        <v>#REF!</v>
      </c>
      <c r="E227" s="24">
        <f ca="1">COUNTIF(D$2:D227,D227)</f>
        <v>177</v>
      </c>
      <c r="F227" s="24">
        <f ca="1">IF(COUNTIFS(G$2:G227,G227,H$2:H227,H227,I$2:I227,I227,J$2:J227,J227,K$2:K227,K227)=1,F226+1,F226)</f>
        <v>29</v>
      </c>
      <c r="G227" s="24" t="e">
        <f t="shared" ca="1" si="25"/>
        <v>#REF!</v>
      </c>
      <c r="H227" s="24" t="e">
        <f t="shared" ca="1" si="26"/>
        <v>#REF!</v>
      </c>
      <c r="I227" s="24" t="e">
        <f t="shared" ca="1" si="27"/>
        <v>#REF!</v>
      </c>
      <c r="J227" s="24" t="e">
        <f t="shared" ca="1" si="28"/>
        <v>#REF!</v>
      </c>
      <c r="K227" s="24" t="e">
        <f t="shared" ca="1" si="29"/>
        <v>#REF!</v>
      </c>
      <c r="L227" s="24" t="e">
        <f t="shared" ca="1" si="30"/>
        <v>#REF!</v>
      </c>
    </row>
    <row r="228" spans="4:12" x14ac:dyDescent="0.25">
      <c r="D228" s="24" t="e">
        <f ca="1">IF(VLOOKUP(D227,B$2:C$19,2,)&gt;COUNTIF(D$2:D227,D227),D227,INDEX(B$2:B$19,MATCH(D227,B$2:B$19,)+1))</f>
        <v>#REF!</v>
      </c>
      <c r="E228" s="24">
        <f ca="1">COUNTIF(D$2:D228,D228)</f>
        <v>178</v>
      </c>
      <c r="F228" s="24">
        <f ca="1">IF(COUNTIFS(G$2:G228,G228,H$2:H228,H228,I$2:I228,I228,J$2:J228,J228,K$2:K228,K228)=1,F227+1,F227)</f>
        <v>29</v>
      </c>
      <c r="G228" s="24" t="e">
        <f t="shared" ca="1" si="25"/>
        <v>#REF!</v>
      </c>
      <c r="H228" s="24" t="e">
        <f t="shared" ca="1" si="26"/>
        <v>#REF!</v>
      </c>
      <c r="I228" s="24" t="e">
        <f t="shared" ca="1" si="27"/>
        <v>#REF!</v>
      </c>
      <c r="J228" s="24" t="e">
        <f t="shared" ca="1" si="28"/>
        <v>#REF!</v>
      </c>
      <c r="K228" s="24" t="e">
        <f t="shared" ca="1" si="29"/>
        <v>#REF!</v>
      </c>
      <c r="L228" s="24" t="e">
        <f t="shared" ca="1" si="30"/>
        <v>#REF!</v>
      </c>
    </row>
    <row r="229" spans="4:12" x14ac:dyDescent="0.25">
      <c r="D229" s="24" t="e">
        <f ca="1">IF(VLOOKUP(D228,B$2:C$19,2,)&gt;COUNTIF(D$2:D228,D228),D228,INDEX(B$2:B$19,MATCH(D228,B$2:B$19,)+1))</f>
        <v>#REF!</v>
      </c>
      <c r="E229" s="24">
        <f ca="1">COUNTIF(D$2:D229,D229)</f>
        <v>179</v>
      </c>
      <c r="F229" s="24">
        <f ca="1">IF(COUNTIFS(G$2:G229,G229,H$2:H229,H229,I$2:I229,I229,J$2:J229,J229,K$2:K229,K229)=1,F228+1,F228)</f>
        <v>29</v>
      </c>
      <c r="G229" s="24" t="e">
        <f t="shared" ca="1" si="25"/>
        <v>#REF!</v>
      </c>
      <c r="H229" s="24" t="e">
        <f t="shared" ca="1" si="26"/>
        <v>#REF!</v>
      </c>
      <c r="I229" s="24" t="e">
        <f t="shared" ca="1" si="27"/>
        <v>#REF!</v>
      </c>
      <c r="J229" s="24" t="e">
        <f t="shared" ca="1" si="28"/>
        <v>#REF!</v>
      </c>
      <c r="K229" s="24" t="e">
        <f t="shared" ca="1" si="29"/>
        <v>#REF!</v>
      </c>
      <c r="L229" s="24" t="e">
        <f t="shared" ca="1" si="30"/>
        <v>#REF!</v>
      </c>
    </row>
    <row r="230" spans="4:12" x14ac:dyDescent="0.25">
      <c r="D230" s="24" t="e">
        <f ca="1">IF(VLOOKUP(D229,B$2:C$19,2,)&gt;COUNTIF(D$2:D229,D229),D229,INDEX(B$2:B$19,MATCH(D229,B$2:B$19,)+1))</f>
        <v>#REF!</v>
      </c>
      <c r="E230" s="24">
        <f ca="1">COUNTIF(D$2:D230,D230)</f>
        <v>180</v>
      </c>
      <c r="F230" s="24">
        <f ca="1">IF(COUNTIFS(G$2:G230,G230,H$2:H230,H230,I$2:I230,I230,J$2:J230,J230,K$2:K230,K230)=1,F229+1,F229)</f>
        <v>29</v>
      </c>
      <c r="G230" s="24" t="e">
        <f t="shared" ca="1" si="25"/>
        <v>#REF!</v>
      </c>
      <c r="H230" s="24" t="e">
        <f t="shared" ca="1" si="26"/>
        <v>#REF!</v>
      </c>
      <c r="I230" s="24" t="e">
        <f t="shared" ca="1" si="27"/>
        <v>#REF!</v>
      </c>
      <c r="J230" s="24" t="e">
        <f t="shared" ca="1" si="28"/>
        <v>#REF!</v>
      </c>
      <c r="K230" s="24" t="e">
        <f t="shared" ca="1" si="29"/>
        <v>#REF!</v>
      </c>
      <c r="L230" s="24" t="e">
        <f t="shared" ca="1" si="30"/>
        <v>#REF!</v>
      </c>
    </row>
    <row r="231" spans="4:12" x14ac:dyDescent="0.25">
      <c r="D231" s="24" t="e">
        <f ca="1">IF(VLOOKUP(D230,B$2:C$19,2,)&gt;COUNTIF(D$2:D230,D230),D230,INDEX(B$2:B$19,MATCH(D230,B$2:B$19,)+1))</f>
        <v>#REF!</v>
      </c>
      <c r="E231" s="24">
        <f ca="1">COUNTIF(D$2:D231,D231)</f>
        <v>181</v>
      </c>
      <c r="F231" s="24">
        <f ca="1">IF(COUNTIFS(G$2:G231,G231,H$2:H231,H231,I$2:I231,I231,J$2:J231,J231,K$2:K231,K231)=1,F230+1,F230)</f>
        <v>29</v>
      </c>
      <c r="G231" s="24" t="e">
        <f t="shared" ca="1" si="25"/>
        <v>#REF!</v>
      </c>
      <c r="H231" s="24" t="e">
        <f t="shared" ca="1" si="26"/>
        <v>#REF!</v>
      </c>
      <c r="I231" s="24" t="e">
        <f t="shared" ca="1" si="27"/>
        <v>#REF!</v>
      </c>
      <c r="J231" s="24" t="e">
        <f t="shared" ca="1" si="28"/>
        <v>#REF!</v>
      </c>
      <c r="K231" s="24" t="e">
        <f t="shared" ca="1" si="29"/>
        <v>#REF!</v>
      </c>
      <c r="L231" s="24" t="e">
        <f t="shared" ca="1" si="30"/>
        <v>#REF!</v>
      </c>
    </row>
    <row r="232" spans="4:12" x14ac:dyDescent="0.25">
      <c r="D232" s="24" t="e">
        <f ca="1">IF(VLOOKUP(D231,B$2:C$19,2,)&gt;COUNTIF(D$2:D231,D231),D231,INDEX(B$2:B$19,MATCH(D231,B$2:B$19,)+1))</f>
        <v>#REF!</v>
      </c>
      <c r="E232" s="24">
        <f ca="1">COUNTIF(D$2:D232,D232)</f>
        <v>182</v>
      </c>
      <c r="F232" s="24">
        <f ca="1">IF(COUNTIFS(G$2:G232,G232,H$2:H232,H232,I$2:I232,I232,J$2:J232,J232,K$2:K232,K232)=1,F231+1,F231)</f>
        <v>29</v>
      </c>
      <c r="G232" s="24" t="e">
        <f t="shared" ca="1" si="25"/>
        <v>#REF!</v>
      </c>
      <c r="H232" s="24" t="e">
        <f t="shared" ca="1" si="26"/>
        <v>#REF!</v>
      </c>
      <c r="I232" s="24" t="e">
        <f t="shared" ca="1" si="27"/>
        <v>#REF!</v>
      </c>
      <c r="J232" s="24" t="e">
        <f t="shared" ca="1" si="28"/>
        <v>#REF!</v>
      </c>
      <c r="K232" s="24" t="e">
        <f t="shared" ca="1" si="29"/>
        <v>#REF!</v>
      </c>
      <c r="L232" s="24" t="e">
        <f t="shared" ca="1" si="30"/>
        <v>#REF!</v>
      </c>
    </row>
    <row r="233" spans="4:12" x14ac:dyDescent="0.25">
      <c r="D233" s="24" t="e">
        <f ca="1">IF(VLOOKUP(D232,B$2:C$19,2,)&gt;COUNTIF(D$2:D232,D232),D232,INDEX(B$2:B$19,MATCH(D232,B$2:B$19,)+1))</f>
        <v>#REF!</v>
      </c>
      <c r="E233" s="24">
        <f ca="1">COUNTIF(D$2:D233,D233)</f>
        <v>183</v>
      </c>
      <c r="F233" s="24">
        <f ca="1">IF(COUNTIFS(G$2:G233,G233,H$2:H233,H233,I$2:I233,I233,J$2:J233,J233,K$2:K233,K233)=1,F232+1,F232)</f>
        <v>29</v>
      </c>
      <c r="G233" s="24" t="e">
        <f t="shared" ca="1" si="25"/>
        <v>#REF!</v>
      </c>
      <c r="H233" s="24" t="e">
        <f t="shared" ca="1" si="26"/>
        <v>#REF!</v>
      </c>
      <c r="I233" s="24" t="e">
        <f t="shared" ca="1" si="27"/>
        <v>#REF!</v>
      </c>
      <c r="J233" s="24" t="e">
        <f t="shared" ca="1" si="28"/>
        <v>#REF!</v>
      </c>
      <c r="K233" s="24" t="e">
        <f t="shared" ca="1" si="29"/>
        <v>#REF!</v>
      </c>
      <c r="L233" s="24" t="e">
        <f t="shared" ca="1" si="30"/>
        <v>#REF!</v>
      </c>
    </row>
    <row r="234" spans="4:12" x14ac:dyDescent="0.25">
      <c r="D234" s="24" t="e">
        <f ca="1">IF(VLOOKUP(D233,B$2:C$19,2,)&gt;COUNTIF(D$2:D233,D233),D233,INDEX(B$2:B$19,MATCH(D233,B$2:B$19,)+1))</f>
        <v>#REF!</v>
      </c>
      <c r="E234" s="24">
        <f ca="1">COUNTIF(D$2:D234,D234)</f>
        <v>184</v>
      </c>
      <c r="F234" s="24">
        <f ca="1">IF(COUNTIFS(G$2:G234,G234,H$2:H234,H234,I$2:I234,I234,J$2:J234,J234,K$2:K234,K234)=1,F233+1,F233)</f>
        <v>29</v>
      </c>
      <c r="G234" s="24" t="e">
        <f t="shared" ca="1" si="25"/>
        <v>#REF!</v>
      </c>
      <c r="H234" s="24" t="e">
        <f t="shared" ca="1" si="26"/>
        <v>#REF!</v>
      </c>
      <c r="I234" s="24" t="e">
        <f t="shared" ca="1" si="27"/>
        <v>#REF!</v>
      </c>
      <c r="J234" s="24" t="e">
        <f t="shared" ca="1" si="28"/>
        <v>#REF!</v>
      </c>
      <c r="K234" s="24" t="e">
        <f t="shared" ca="1" si="29"/>
        <v>#REF!</v>
      </c>
      <c r="L234" s="24" t="e">
        <f t="shared" ca="1" si="30"/>
        <v>#REF!</v>
      </c>
    </row>
    <row r="235" spans="4:12" x14ac:dyDescent="0.25">
      <c r="D235" s="24" t="e">
        <f ca="1">IF(VLOOKUP(D234,B$2:C$19,2,)&gt;COUNTIF(D$2:D234,D234),D234,INDEX(B$2:B$19,MATCH(D234,B$2:B$19,)+1))</f>
        <v>#REF!</v>
      </c>
      <c r="E235" s="24">
        <f ca="1">COUNTIF(D$2:D235,D235)</f>
        <v>185</v>
      </c>
      <c r="F235" s="24">
        <f ca="1">IF(COUNTIFS(G$2:G235,G235,H$2:H235,H235,I$2:I235,I235,J$2:J235,J235,K$2:K235,K235)=1,F234+1,F234)</f>
        <v>29</v>
      </c>
      <c r="G235" s="24" t="e">
        <f t="shared" ca="1" si="25"/>
        <v>#REF!</v>
      </c>
      <c r="H235" s="24" t="e">
        <f t="shared" ca="1" si="26"/>
        <v>#REF!</v>
      </c>
      <c r="I235" s="24" t="e">
        <f t="shared" ca="1" si="27"/>
        <v>#REF!</v>
      </c>
      <c r="J235" s="24" t="e">
        <f t="shared" ca="1" si="28"/>
        <v>#REF!</v>
      </c>
      <c r="K235" s="24" t="e">
        <f t="shared" ca="1" si="29"/>
        <v>#REF!</v>
      </c>
      <c r="L235" s="24" t="e">
        <f t="shared" ca="1" si="30"/>
        <v>#REF!</v>
      </c>
    </row>
    <row r="236" spans="4:12" x14ac:dyDescent="0.25">
      <c r="D236" s="24" t="e">
        <f ca="1">IF(VLOOKUP(D235,B$2:C$19,2,)&gt;COUNTIF(D$2:D235,D235),D235,INDEX(B$2:B$19,MATCH(D235,B$2:B$19,)+1))</f>
        <v>#REF!</v>
      </c>
      <c r="E236" s="24">
        <f ca="1">COUNTIF(D$2:D236,D236)</f>
        <v>186</v>
      </c>
      <c r="F236" s="24">
        <f ca="1">IF(COUNTIFS(G$2:G236,G236,H$2:H236,H236,I$2:I236,I236,J$2:J236,J236,K$2:K236,K236)=1,F235+1,F235)</f>
        <v>29</v>
      </c>
      <c r="G236" s="24" t="e">
        <f t="shared" ca="1" si="25"/>
        <v>#REF!</v>
      </c>
      <c r="H236" s="24" t="e">
        <f t="shared" ca="1" si="26"/>
        <v>#REF!</v>
      </c>
      <c r="I236" s="24" t="e">
        <f t="shared" ca="1" si="27"/>
        <v>#REF!</v>
      </c>
      <c r="J236" s="24" t="e">
        <f t="shared" ca="1" si="28"/>
        <v>#REF!</v>
      </c>
      <c r="K236" s="24" t="e">
        <f t="shared" ca="1" si="29"/>
        <v>#REF!</v>
      </c>
      <c r="L236" s="24" t="e">
        <f t="shared" ca="1" si="30"/>
        <v>#REF!</v>
      </c>
    </row>
    <row r="237" spans="4:12" x14ac:dyDescent="0.25">
      <c r="D237" s="24" t="e">
        <f ca="1">IF(VLOOKUP(D236,B$2:C$19,2,)&gt;COUNTIF(D$2:D236,D236),D236,INDEX(B$2:B$19,MATCH(D236,B$2:B$19,)+1))</f>
        <v>#REF!</v>
      </c>
      <c r="E237" s="24">
        <f ca="1">COUNTIF(D$2:D237,D237)</f>
        <v>187</v>
      </c>
      <c r="F237" s="24">
        <f ca="1">IF(COUNTIFS(G$2:G237,G237,H$2:H237,H237,I$2:I237,I237,J$2:J237,J237,K$2:K237,K237)=1,F236+1,F236)</f>
        <v>29</v>
      </c>
      <c r="G237" s="24" t="e">
        <f t="shared" ca="1" si="25"/>
        <v>#REF!</v>
      </c>
      <c r="H237" s="24" t="e">
        <f t="shared" ca="1" si="26"/>
        <v>#REF!</v>
      </c>
      <c r="I237" s="24" t="e">
        <f t="shared" ca="1" si="27"/>
        <v>#REF!</v>
      </c>
      <c r="J237" s="24" t="e">
        <f t="shared" ca="1" si="28"/>
        <v>#REF!</v>
      </c>
      <c r="K237" s="24" t="e">
        <f t="shared" ca="1" si="29"/>
        <v>#REF!</v>
      </c>
      <c r="L237" s="24" t="e">
        <f t="shared" ca="1" si="30"/>
        <v>#REF!</v>
      </c>
    </row>
    <row r="238" spans="4:12" x14ac:dyDescent="0.25">
      <c r="D238" s="24" t="e">
        <f ca="1">IF(VLOOKUP(D237,B$2:C$19,2,)&gt;COUNTIF(D$2:D237,D237),D237,INDEX(B$2:B$19,MATCH(D237,B$2:B$19,)+1))</f>
        <v>#REF!</v>
      </c>
      <c r="E238" s="24">
        <f ca="1">COUNTIF(D$2:D238,D238)</f>
        <v>188</v>
      </c>
      <c r="F238" s="24">
        <f ca="1">IF(COUNTIFS(G$2:G238,G238,H$2:H238,H238,I$2:I238,I238,J$2:J238,J238,K$2:K238,K238)=1,F237+1,F237)</f>
        <v>29</v>
      </c>
      <c r="G238" s="24" t="e">
        <f t="shared" ca="1" si="25"/>
        <v>#REF!</v>
      </c>
      <c r="H238" s="24" t="e">
        <f t="shared" ca="1" si="26"/>
        <v>#REF!</v>
      </c>
      <c r="I238" s="24" t="e">
        <f t="shared" ca="1" si="27"/>
        <v>#REF!</v>
      </c>
      <c r="J238" s="24" t="e">
        <f t="shared" ca="1" si="28"/>
        <v>#REF!</v>
      </c>
      <c r="K238" s="24" t="e">
        <f t="shared" ca="1" si="29"/>
        <v>#REF!</v>
      </c>
      <c r="L238" s="24" t="e">
        <f t="shared" ca="1" si="30"/>
        <v>#REF!</v>
      </c>
    </row>
    <row r="239" spans="4:12" x14ac:dyDescent="0.25">
      <c r="D239" s="24" t="e">
        <f ca="1">IF(VLOOKUP(D238,B$2:C$19,2,)&gt;COUNTIF(D$2:D238,D238),D238,INDEX(B$2:B$19,MATCH(D238,B$2:B$19,)+1))</f>
        <v>#REF!</v>
      </c>
      <c r="E239" s="24">
        <f ca="1">COUNTIF(D$2:D239,D239)</f>
        <v>189</v>
      </c>
      <c r="F239" s="24">
        <f ca="1">IF(COUNTIFS(G$2:G239,G239,H$2:H239,H239,I$2:I239,I239,J$2:J239,J239,K$2:K239,K239)=1,F238+1,F238)</f>
        <v>29</v>
      </c>
      <c r="G239" s="24" t="e">
        <f t="shared" ca="1" si="25"/>
        <v>#REF!</v>
      </c>
      <c r="H239" s="24" t="e">
        <f t="shared" ca="1" si="26"/>
        <v>#REF!</v>
      </c>
      <c r="I239" s="24" t="e">
        <f t="shared" ca="1" si="27"/>
        <v>#REF!</v>
      </c>
      <c r="J239" s="24" t="e">
        <f t="shared" ca="1" si="28"/>
        <v>#REF!</v>
      </c>
      <c r="K239" s="24" t="e">
        <f t="shared" ca="1" si="29"/>
        <v>#REF!</v>
      </c>
      <c r="L239" s="24" t="e">
        <f t="shared" ca="1" si="30"/>
        <v>#REF!</v>
      </c>
    </row>
    <row r="240" spans="4:12" x14ac:dyDescent="0.25">
      <c r="D240" s="24" t="e">
        <f ca="1">IF(VLOOKUP(D239,B$2:C$19,2,)&gt;COUNTIF(D$2:D239,D239),D239,INDEX(B$2:B$19,MATCH(D239,B$2:B$19,)+1))</f>
        <v>#REF!</v>
      </c>
      <c r="E240" s="24">
        <f ca="1">COUNTIF(D$2:D240,D240)</f>
        <v>190</v>
      </c>
      <c r="F240" s="24">
        <f ca="1">IF(COUNTIFS(G$2:G240,G240,H$2:H240,H240,I$2:I240,I240,J$2:J240,J240,K$2:K240,K240)=1,F239+1,F239)</f>
        <v>29</v>
      </c>
      <c r="G240" s="24" t="e">
        <f t="shared" ca="1" si="25"/>
        <v>#REF!</v>
      </c>
      <c r="H240" s="24" t="e">
        <f t="shared" ca="1" si="26"/>
        <v>#REF!</v>
      </c>
      <c r="I240" s="24" t="e">
        <f t="shared" ca="1" si="27"/>
        <v>#REF!</v>
      </c>
      <c r="J240" s="24" t="e">
        <f t="shared" ca="1" si="28"/>
        <v>#REF!</v>
      </c>
      <c r="K240" s="24" t="e">
        <f t="shared" ca="1" si="29"/>
        <v>#REF!</v>
      </c>
      <c r="L240" s="24" t="e">
        <f t="shared" ca="1" si="30"/>
        <v>#REF!</v>
      </c>
    </row>
    <row r="241" spans="4:12" x14ac:dyDescent="0.25">
      <c r="D241" s="24" t="e">
        <f ca="1">IF(VLOOKUP(D240,B$2:C$19,2,)&gt;COUNTIF(D$2:D240,D240),D240,INDEX(B$2:B$19,MATCH(D240,B$2:B$19,)+1))</f>
        <v>#REF!</v>
      </c>
      <c r="E241" s="24">
        <f ca="1">COUNTIF(D$2:D241,D241)</f>
        <v>191</v>
      </c>
      <c r="F241" s="24">
        <f ca="1">IF(COUNTIFS(G$2:G241,G241,H$2:H241,H241,I$2:I241,I241,J$2:J241,J241,K$2:K241,K241)=1,F240+1,F240)</f>
        <v>29</v>
      </c>
      <c r="G241" s="24" t="e">
        <f t="shared" ca="1" si="25"/>
        <v>#REF!</v>
      </c>
      <c r="H241" s="24" t="e">
        <f t="shared" ca="1" si="26"/>
        <v>#REF!</v>
      </c>
      <c r="I241" s="24" t="e">
        <f t="shared" ca="1" si="27"/>
        <v>#REF!</v>
      </c>
      <c r="J241" s="24" t="e">
        <f t="shared" ca="1" si="28"/>
        <v>#REF!</v>
      </c>
      <c r="K241" s="24" t="e">
        <f t="shared" ca="1" si="29"/>
        <v>#REF!</v>
      </c>
      <c r="L241" s="24" t="e">
        <f t="shared" ca="1" si="30"/>
        <v>#REF!</v>
      </c>
    </row>
    <row r="242" spans="4:12" x14ac:dyDescent="0.25">
      <c r="D242" s="24" t="e">
        <f ca="1">IF(VLOOKUP(D241,B$2:C$19,2,)&gt;COUNTIF(D$2:D241,D241),D241,INDEX(B$2:B$19,MATCH(D241,B$2:B$19,)+1))</f>
        <v>#REF!</v>
      </c>
      <c r="E242" s="24">
        <f ca="1">COUNTIF(D$2:D242,D242)</f>
        <v>192</v>
      </c>
      <c r="F242" s="24">
        <f ca="1">IF(COUNTIFS(G$2:G242,G242,H$2:H242,H242,I$2:I242,I242,J$2:J242,J242,K$2:K242,K242)=1,F241+1,F241)</f>
        <v>29</v>
      </c>
      <c r="G242" s="24" t="e">
        <f t="shared" ca="1" si="25"/>
        <v>#REF!</v>
      </c>
      <c r="H242" s="24" t="e">
        <f t="shared" ca="1" si="26"/>
        <v>#REF!</v>
      </c>
      <c r="I242" s="24" t="e">
        <f t="shared" ca="1" si="27"/>
        <v>#REF!</v>
      </c>
      <c r="J242" s="24" t="e">
        <f t="shared" ca="1" si="28"/>
        <v>#REF!</v>
      </c>
      <c r="K242" s="24" t="e">
        <f t="shared" ca="1" si="29"/>
        <v>#REF!</v>
      </c>
      <c r="L242" s="24" t="e">
        <f t="shared" ca="1" si="30"/>
        <v>#REF!</v>
      </c>
    </row>
    <row r="243" spans="4:12" x14ac:dyDescent="0.25">
      <c r="D243" s="24" t="e">
        <f ca="1">IF(VLOOKUP(D242,B$2:C$19,2,)&gt;COUNTIF(D$2:D242,D242),D242,INDEX(B$2:B$19,MATCH(D242,B$2:B$19,)+1))</f>
        <v>#REF!</v>
      </c>
      <c r="E243" s="24">
        <f ca="1">COUNTIF(D$2:D243,D243)</f>
        <v>193</v>
      </c>
      <c r="F243" s="24">
        <f ca="1">IF(COUNTIFS(G$2:G243,G243,H$2:H243,H243,I$2:I243,I243,J$2:J243,J243,K$2:K243,K243)=1,F242+1,F242)</f>
        <v>29</v>
      </c>
      <c r="G243" s="24" t="e">
        <f t="shared" ca="1" si="25"/>
        <v>#REF!</v>
      </c>
      <c r="H243" s="24" t="e">
        <f t="shared" ca="1" si="26"/>
        <v>#REF!</v>
      </c>
      <c r="I243" s="24" t="e">
        <f t="shared" ca="1" si="27"/>
        <v>#REF!</v>
      </c>
      <c r="J243" s="24" t="e">
        <f t="shared" ca="1" si="28"/>
        <v>#REF!</v>
      </c>
      <c r="K243" s="24" t="e">
        <f t="shared" ca="1" si="29"/>
        <v>#REF!</v>
      </c>
      <c r="L243" s="24" t="e">
        <f t="shared" ca="1" si="30"/>
        <v>#REF!</v>
      </c>
    </row>
    <row r="244" spans="4:12" x14ac:dyDescent="0.25">
      <c r="D244" s="24" t="e">
        <f ca="1">IF(VLOOKUP(D243,B$2:C$19,2,)&gt;COUNTIF(D$2:D243,D243),D243,INDEX(B$2:B$19,MATCH(D243,B$2:B$19,)+1))</f>
        <v>#REF!</v>
      </c>
      <c r="E244" s="24">
        <f ca="1">COUNTIF(D$2:D244,D244)</f>
        <v>194</v>
      </c>
      <c r="F244" s="24">
        <f ca="1">IF(COUNTIFS(G$2:G244,G244,H$2:H244,H244,I$2:I244,I244,J$2:J244,J244,K$2:K244,K244)=1,F243+1,F243)</f>
        <v>29</v>
      </c>
      <c r="G244" s="24" t="e">
        <f t="shared" ca="1" si="25"/>
        <v>#REF!</v>
      </c>
      <c r="H244" s="24" t="e">
        <f t="shared" ca="1" si="26"/>
        <v>#REF!</v>
      </c>
      <c r="I244" s="24" t="e">
        <f t="shared" ca="1" si="27"/>
        <v>#REF!</v>
      </c>
      <c r="J244" s="24" t="e">
        <f t="shared" ca="1" si="28"/>
        <v>#REF!</v>
      </c>
      <c r="K244" s="24" t="e">
        <f t="shared" ca="1" si="29"/>
        <v>#REF!</v>
      </c>
      <c r="L244" s="24" t="e">
        <f t="shared" ca="1" si="30"/>
        <v>#REF!</v>
      </c>
    </row>
    <row r="245" spans="4:12" x14ac:dyDescent="0.25">
      <c r="D245" s="24" t="e">
        <f ca="1">IF(VLOOKUP(D244,B$2:C$19,2,)&gt;COUNTIF(D$2:D244,D244),D244,INDEX(B$2:B$19,MATCH(D244,B$2:B$19,)+1))</f>
        <v>#REF!</v>
      </c>
      <c r="E245" s="24">
        <f ca="1">COUNTIF(D$2:D245,D245)</f>
        <v>195</v>
      </c>
      <c r="F245" s="24">
        <f ca="1">IF(COUNTIFS(G$2:G245,G245,H$2:H245,H245,I$2:I245,I245,J$2:J245,J245,K$2:K245,K245)=1,F244+1,F244)</f>
        <v>29</v>
      </c>
      <c r="G245" s="24" t="e">
        <f t="shared" ca="1" si="25"/>
        <v>#REF!</v>
      </c>
      <c r="H245" s="24" t="e">
        <f t="shared" ca="1" si="26"/>
        <v>#REF!</v>
      </c>
      <c r="I245" s="24" t="e">
        <f t="shared" ca="1" si="27"/>
        <v>#REF!</v>
      </c>
      <c r="J245" s="24" t="e">
        <f t="shared" ca="1" si="28"/>
        <v>#REF!</v>
      </c>
      <c r="K245" s="24" t="e">
        <f t="shared" ca="1" si="29"/>
        <v>#REF!</v>
      </c>
      <c r="L245" s="24" t="e">
        <f t="shared" ca="1" si="30"/>
        <v>#REF!</v>
      </c>
    </row>
    <row r="246" spans="4:12" x14ac:dyDescent="0.25">
      <c r="D246" s="24" t="e">
        <f ca="1">IF(VLOOKUP(D245,B$2:C$19,2,)&gt;COUNTIF(D$2:D245,D245),D245,INDEX(B$2:B$19,MATCH(D245,B$2:B$19,)+1))</f>
        <v>#REF!</v>
      </c>
      <c r="E246" s="24">
        <f ca="1">COUNTIF(D$2:D246,D246)</f>
        <v>196</v>
      </c>
      <c r="F246" s="24">
        <f ca="1">IF(COUNTIFS(G$2:G246,G246,H$2:H246,H246,I$2:I246,I246,J$2:J246,J246,K$2:K246,K246)=1,F245+1,F245)</f>
        <v>29</v>
      </c>
      <c r="G246" s="24" t="e">
        <f t="shared" ca="1" si="25"/>
        <v>#REF!</v>
      </c>
      <c r="H246" s="24" t="e">
        <f t="shared" ca="1" si="26"/>
        <v>#REF!</v>
      </c>
      <c r="I246" s="24" t="e">
        <f t="shared" ca="1" si="27"/>
        <v>#REF!</v>
      </c>
      <c r="J246" s="24" t="e">
        <f t="shared" ca="1" si="28"/>
        <v>#REF!</v>
      </c>
      <c r="K246" s="24" t="e">
        <f t="shared" ca="1" si="29"/>
        <v>#REF!</v>
      </c>
      <c r="L246" s="24" t="e">
        <f t="shared" ca="1" si="30"/>
        <v>#REF!</v>
      </c>
    </row>
    <row r="247" spans="4:12" x14ac:dyDescent="0.25">
      <c r="D247" s="24" t="e">
        <f ca="1">IF(VLOOKUP(D246,B$2:C$19,2,)&gt;COUNTIF(D$2:D246,D246),D246,INDEX(B$2:B$19,MATCH(D246,B$2:B$19,)+1))</f>
        <v>#REF!</v>
      </c>
      <c r="E247" s="24">
        <f ca="1">COUNTIF(D$2:D247,D247)</f>
        <v>197</v>
      </c>
      <c r="F247" s="24">
        <f ca="1">IF(COUNTIFS(G$2:G247,G247,H$2:H247,H247,I$2:I247,I247,J$2:J247,J247,K$2:K247,K247)=1,F246+1,F246)</f>
        <v>29</v>
      </c>
      <c r="G247" s="24" t="e">
        <f t="shared" ca="1" si="25"/>
        <v>#REF!</v>
      </c>
      <c r="H247" s="24" t="e">
        <f t="shared" ca="1" si="26"/>
        <v>#REF!</v>
      </c>
      <c r="I247" s="24" t="e">
        <f t="shared" ca="1" si="27"/>
        <v>#REF!</v>
      </c>
      <c r="J247" s="24" t="e">
        <f t="shared" ca="1" si="28"/>
        <v>#REF!</v>
      </c>
      <c r="K247" s="24" t="e">
        <f t="shared" ca="1" si="29"/>
        <v>#REF!</v>
      </c>
      <c r="L247" s="24" t="e">
        <f t="shared" ca="1" si="30"/>
        <v>#REF!</v>
      </c>
    </row>
    <row r="248" spans="4:12" x14ac:dyDescent="0.25">
      <c r="D248" s="24" t="e">
        <f ca="1">IF(VLOOKUP(D247,B$2:C$19,2,)&gt;COUNTIF(D$2:D247,D247),D247,INDEX(B$2:B$19,MATCH(D247,B$2:B$19,)+1))</f>
        <v>#REF!</v>
      </c>
      <c r="E248" s="24">
        <f ca="1">COUNTIF(D$2:D248,D248)</f>
        <v>198</v>
      </c>
      <c r="F248" s="24">
        <f ca="1">IF(COUNTIFS(G$2:G248,G248,H$2:H248,H248,I$2:I248,I248,J$2:J248,J248,K$2:K248,K248)=1,F247+1,F247)</f>
        <v>29</v>
      </c>
      <c r="G248" s="24" t="e">
        <f t="shared" ca="1" si="25"/>
        <v>#REF!</v>
      </c>
      <c r="H248" s="24" t="e">
        <f t="shared" ca="1" si="26"/>
        <v>#REF!</v>
      </c>
      <c r="I248" s="24" t="e">
        <f t="shared" ca="1" si="27"/>
        <v>#REF!</v>
      </c>
      <c r="J248" s="24" t="e">
        <f t="shared" ca="1" si="28"/>
        <v>#REF!</v>
      </c>
      <c r="K248" s="24" t="e">
        <f t="shared" ca="1" si="29"/>
        <v>#REF!</v>
      </c>
      <c r="L248" s="24" t="e">
        <f t="shared" ca="1" si="30"/>
        <v>#REF!</v>
      </c>
    </row>
    <row r="249" spans="4:12" x14ac:dyDescent="0.25">
      <c r="D249" s="24" t="e">
        <f ca="1">IF(VLOOKUP(D248,B$2:C$19,2,)&gt;COUNTIF(D$2:D248,D248),D248,INDEX(B$2:B$19,MATCH(D248,B$2:B$19,)+1))</f>
        <v>#REF!</v>
      </c>
      <c r="E249" s="24">
        <f ca="1">COUNTIF(D$2:D249,D249)</f>
        <v>199</v>
      </c>
      <c r="F249" s="24">
        <f ca="1">IF(COUNTIFS(G$2:G249,G249,H$2:H249,H249,I$2:I249,I249,J$2:J249,J249,K$2:K249,K249)=1,F248+1,F248)</f>
        <v>29</v>
      </c>
      <c r="G249" s="24" t="e">
        <f t="shared" ca="1" si="25"/>
        <v>#REF!</v>
      </c>
      <c r="H249" s="24" t="e">
        <f t="shared" ca="1" si="26"/>
        <v>#REF!</v>
      </c>
      <c r="I249" s="24" t="e">
        <f t="shared" ca="1" si="27"/>
        <v>#REF!</v>
      </c>
      <c r="J249" s="24" t="e">
        <f t="shared" ca="1" si="28"/>
        <v>#REF!</v>
      </c>
      <c r="K249" s="24" t="e">
        <f t="shared" ca="1" si="29"/>
        <v>#REF!</v>
      </c>
      <c r="L249" s="24" t="e">
        <f t="shared" ca="1" si="30"/>
        <v>#REF!</v>
      </c>
    </row>
    <row r="250" spans="4:12" x14ac:dyDescent="0.25">
      <c r="D250" s="24" t="e">
        <f ca="1">IF(VLOOKUP(D249,B$2:C$19,2,)&gt;COUNTIF(D$2:D249,D249),D249,INDEX(B$2:B$19,MATCH(D249,B$2:B$19,)+1))</f>
        <v>#REF!</v>
      </c>
      <c r="E250" s="24">
        <f ca="1">COUNTIF(D$2:D250,D250)</f>
        <v>200</v>
      </c>
      <c r="F250" s="24">
        <f ca="1">IF(COUNTIFS(G$2:G250,G250,H$2:H250,H250,I$2:I250,I250,J$2:J250,J250,K$2:K250,K250)=1,F249+1,F249)</f>
        <v>29</v>
      </c>
      <c r="G250" s="24" t="e">
        <f t="shared" ca="1" si="25"/>
        <v>#REF!</v>
      </c>
      <c r="H250" s="24" t="e">
        <f t="shared" ca="1" si="26"/>
        <v>#REF!</v>
      </c>
      <c r="I250" s="24" t="e">
        <f t="shared" ca="1" si="27"/>
        <v>#REF!</v>
      </c>
      <c r="J250" s="24" t="e">
        <f t="shared" ca="1" si="28"/>
        <v>#REF!</v>
      </c>
      <c r="K250" s="24" t="e">
        <f t="shared" ca="1" si="29"/>
        <v>#REF!</v>
      </c>
      <c r="L250" s="24" t="e">
        <f t="shared" ca="1" si="30"/>
        <v>#REF!</v>
      </c>
    </row>
    <row r="251" spans="4:12" x14ac:dyDescent="0.25">
      <c r="D251" s="24" t="e">
        <f ca="1">IF(VLOOKUP(D250,B$2:C$19,2,)&gt;COUNTIF(D$2:D250,D250),D250,INDEX(B$2:B$19,MATCH(D250,B$2:B$19,)+1))</f>
        <v>#REF!</v>
      </c>
      <c r="E251" s="24">
        <f ca="1">COUNTIF(D$2:D251,D251)</f>
        <v>201</v>
      </c>
      <c r="F251" s="24">
        <f ca="1">IF(COUNTIFS(G$2:G251,G251,H$2:H251,H251,I$2:I251,I251,J$2:J251,J251,K$2:K251,K251)=1,F250+1,F250)</f>
        <v>29</v>
      </c>
      <c r="G251" s="24" t="e">
        <f t="shared" ca="1" si="25"/>
        <v>#REF!</v>
      </c>
      <c r="H251" s="24" t="e">
        <f t="shared" ca="1" si="26"/>
        <v>#REF!</v>
      </c>
      <c r="I251" s="24" t="e">
        <f t="shared" ca="1" si="27"/>
        <v>#REF!</v>
      </c>
      <c r="J251" s="24" t="e">
        <f t="shared" ca="1" si="28"/>
        <v>#REF!</v>
      </c>
      <c r="K251" s="24" t="e">
        <f t="shared" ca="1" si="29"/>
        <v>#REF!</v>
      </c>
      <c r="L251" s="24" t="e">
        <f t="shared" ca="1" si="30"/>
        <v>#REF!</v>
      </c>
    </row>
    <row r="252" spans="4:12" x14ac:dyDescent="0.25">
      <c r="D252" s="24" t="e">
        <f ca="1">IF(VLOOKUP(D251,B$2:C$19,2,)&gt;COUNTIF(D$2:D251,D251),D251,INDEX(B$2:B$19,MATCH(D251,B$2:B$19,)+1))</f>
        <v>#REF!</v>
      </c>
      <c r="E252" s="24">
        <f ca="1">COUNTIF(D$2:D252,D252)</f>
        <v>202</v>
      </c>
      <c r="F252" s="24">
        <f ca="1">IF(COUNTIFS(G$2:G252,G252,H$2:H252,H252,I$2:I252,I252,J$2:J252,J252,K$2:K252,K252)=1,F251+1,F251)</f>
        <v>29</v>
      </c>
      <c r="G252" s="24" t="e">
        <f t="shared" ca="1" si="25"/>
        <v>#REF!</v>
      </c>
      <c r="H252" s="24" t="e">
        <f t="shared" ca="1" si="26"/>
        <v>#REF!</v>
      </c>
      <c r="I252" s="24" t="e">
        <f t="shared" ca="1" si="27"/>
        <v>#REF!</v>
      </c>
      <c r="J252" s="24" t="e">
        <f t="shared" ca="1" si="28"/>
        <v>#REF!</v>
      </c>
      <c r="K252" s="24" t="e">
        <f t="shared" ca="1" si="29"/>
        <v>#REF!</v>
      </c>
      <c r="L252" s="24" t="e">
        <f t="shared" ca="1" si="30"/>
        <v>#REF!</v>
      </c>
    </row>
    <row r="253" spans="4:12" x14ac:dyDescent="0.25">
      <c r="D253" s="24" t="e">
        <f ca="1">IF(VLOOKUP(D252,B$2:C$19,2,)&gt;COUNTIF(D$2:D252,D252),D252,INDEX(B$2:B$19,MATCH(D252,B$2:B$19,)+1))</f>
        <v>#REF!</v>
      </c>
      <c r="E253" s="24">
        <f ca="1">COUNTIF(D$2:D253,D253)</f>
        <v>203</v>
      </c>
      <c r="F253" s="24">
        <f ca="1">IF(COUNTIFS(G$2:G253,G253,H$2:H253,H253,I$2:I253,I253,J$2:J253,J253,K$2:K253,K253)=1,F252+1,F252)</f>
        <v>29</v>
      </c>
      <c r="G253" s="24" t="e">
        <f t="shared" ca="1" si="25"/>
        <v>#REF!</v>
      </c>
      <c r="H253" s="24" t="e">
        <f t="shared" ca="1" si="26"/>
        <v>#REF!</v>
      </c>
      <c r="I253" s="24" t="e">
        <f t="shared" ca="1" si="27"/>
        <v>#REF!</v>
      </c>
      <c r="J253" s="24" t="e">
        <f t="shared" ca="1" si="28"/>
        <v>#REF!</v>
      </c>
      <c r="K253" s="24" t="e">
        <f t="shared" ca="1" si="29"/>
        <v>#REF!</v>
      </c>
      <c r="L253" s="24" t="e">
        <f t="shared" ca="1" si="30"/>
        <v>#REF!</v>
      </c>
    </row>
    <row r="254" spans="4:12" x14ac:dyDescent="0.25">
      <c r="D254" s="24" t="e">
        <f ca="1">IF(VLOOKUP(D253,B$2:C$19,2,)&gt;COUNTIF(D$2:D253,D253),D253,INDEX(B$2:B$19,MATCH(D253,B$2:B$19,)+1))</f>
        <v>#REF!</v>
      </c>
      <c r="E254" s="24">
        <f ca="1">COUNTIF(D$2:D254,D254)</f>
        <v>204</v>
      </c>
      <c r="F254" s="24">
        <f ca="1">IF(COUNTIFS(G$2:G254,G254,H$2:H254,H254,I$2:I254,I254,J$2:J254,J254,K$2:K254,K254)=1,F253+1,F253)</f>
        <v>29</v>
      </c>
      <c r="G254" s="24" t="e">
        <f t="shared" ca="1" si="25"/>
        <v>#REF!</v>
      </c>
      <c r="H254" s="24" t="e">
        <f t="shared" ca="1" si="26"/>
        <v>#REF!</v>
      </c>
      <c r="I254" s="24" t="e">
        <f t="shared" ca="1" si="27"/>
        <v>#REF!</v>
      </c>
      <c r="J254" s="24" t="e">
        <f t="shared" ca="1" si="28"/>
        <v>#REF!</v>
      </c>
      <c r="K254" s="24" t="e">
        <f t="shared" ca="1" si="29"/>
        <v>#REF!</v>
      </c>
      <c r="L254" s="24" t="e">
        <f t="shared" ca="1" si="30"/>
        <v>#REF!</v>
      </c>
    </row>
    <row r="255" spans="4:12" x14ac:dyDescent="0.25">
      <c r="D255" s="24" t="e">
        <f ca="1">IF(VLOOKUP(D254,B$2:C$19,2,)&gt;COUNTIF(D$2:D254,D254),D254,INDEX(B$2:B$19,MATCH(D254,B$2:B$19,)+1))</f>
        <v>#REF!</v>
      </c>
      <c r="E255" s="24">
        <f ca="1">COUNTIF(D$2:D255,D255)</f>
        <v>205</v>
      </c>
      <c r="F255" s="24">
        <f ca="1">IF(COUNTIFS(G$2:G255,G255,H$2:H255,H255,I$2:I255,I255,J$2:J255,J255,K$2:K255,K255)=1,F254+1,F254)</f>
        <v>29</v>
      </c>
      <c r="G255" s="24" t="e">
        <f t="shared" ca="1" si="25"/>
        <v>#REF!</v>
      </c>
      <c r="H255" s="24" t="e">
        <f t="shared" ca="1" si="26"/>
        <v>#REF!</v>
      </c>
      <c r="I255" s="24" t="e">
        <f t="shared" ca="1" si="27"/>
        <v>#REF!</v>
      </c>
      <c r="J255" s="24" t="e">
        <f t="shared" ca="1" si="28"/>
        <v>#REF!</v>
      </c>
      <c r="K255" s="24" t="e">
        <f t="shared" ca="1" si="29"/>
        <v>#REF!</v>
      </c>
      <c r="L255" s="24" t="e">
        <f t="shared" ca="1" si="30"/>
        <v>#REF!</v>
      </c>
    </row>
    <row r="256" spans="4:12" x14ac:dyDescent="0.25">
      <c r="D256" s="24" t="e">
        <f ca="1">IF(VLOOKUP(D255,B$2:C$19,2,)&gt;COUNTIF(D$2:D255,D255),D255,INDEX(B$2:B$19,MATCH(D255,B$2:B$19,)+1))</f>
        <v>#REF!</v>
      </c>
      <c r="E256" s="24">
        <f ca="1">COUNTIF(D$2:D256,D256)</f>
        <v>206</v>
      </c>
      <c r="F256" s="24">
        <f ca="1">IF(COUNTIFS(G$2:G256,G256,H$2:H256,H256,I$2:I256,I256,J$2:J256,J256,K$2:K256,K256)=1,F255+1,F255)</f>
        <v>29</v>
      </c>
      <c r="G256" s="24" t="e">
        <f t="shared" ca="1" si="25"/>
        <v>#REF!</v>
      </c>
      <c r="H256" s="24" t="e">
        <f t="shared" ca="1" si="26"/>
        <v>#REF!</v>
      </c>
      <c r="I256" s="24" t="e">
        <f t="shared" ca="1" si="27"/>
        <v>#REF!</v>
      </c>
      <c r="J256" s="24" t="e">
        <f t="shared" ca="1" si="28"/>
        <v>#REF!</v>
      </c>
      <c r="K256" s="24" t="e">
        <f t="shared" ca="1" si="29"/>
        <v>#REF!</v>
      </c>
      <c r="L256" s="24" t="e">
        <f t="shared" ca="1" si="30"/>
        <v>#REF!</v>
      </c>
    </row>
    <row r="257" spans="4:12" x14ac:dyDescent="0.25">
      <c r="D257" s="24" t="e">
        <f ca="1">IF(VLOOKUP(D256,B$2:C$19,2,)&gt;COUNTIF(D$2:D256,D256),D256,INDEX(B$2:B$19,MATCH(D256,B$2:B$19,)+1))</f>
        <v>#REF!</v>
      </c>
      <c r="E257" s="24">
        <f ca="1">COUNTIF(D$2:D257,D257)</f>
        <v>207</v>
      </c>
      <c r="F257" s="24">
        <f ca="1">IF(COUNTIFS(G$2:G257,G257,H$2:H257,H257,I$2:I257,I257,J$2:J257,J257,K$2:K257,K257)=1,F256+1,F256)</f>
        <v>29</v>
      </c>
      <c r="G257" s="24" t="e">
        <f t="shared" ca="1" si="25"/>
        <v>#REF!</v>
      </c>
      <c r="H257" s="24" t="e">
        <f t="shared" ca="1" si="26"/>
        <v>#REF!</v>
      </c>
      <c r="I257" s="24" t="e">
        <f t="shared" ca="1" si="27"/>
        <v>#REF!</v>
      </c>
      <c r="J257" s="24" t="e">
        <f t="shared" ca="1" si="28"/>
        <v>#REF!</v>
      </c>
      <c r="K257" s="24" t="e">
        <f t="shared" ca="1" si="29"/>
        <v>#REF!</v>
      </c>
      <c r="L257" s="24" t="e">
        <f t="shared" ca="1" si="30"/>
        <v>#REF!</v>
      </c>
    </row>
    <row r="258" spans="4:12" x14ac:dyDescent="0.25">
      <c r="D258" s="24" t="e">
        <f ca="1">IF(VLOOKUP(D257,B$2:C$19,2,)&gt;COUNTIF(D$2:D257,D257),D257,INDEX(B$2:B$19,MATCH(D257,B$2:B$19,)+1))</f>
        <v>#REF!</v>
      </c>
      <c r="E258" s="24">
        <f ca="1">COUNTIF(D$2:D258,D258)</f>
        <v>208</v>
      </c>
      <c r="F258" s="24">
        <f ca="1">IF(COUNTIFS(G$2:G258,G258,H$2:H258,H258,I$2:I258,I258,J$2:J258,J258,K$2:K258,K258)=1,F257+1,F257)</f>
        <v>29</v>
      </c>
      <c r="G258" s="24" t="e">
        <f t="shared" ca="1" si="25"/>
        <v>#REF!</v>
      </c>
      <c r="H258" s="24" t="e">
        <f t="shared" ca="1" si="26"/>
        <v>#REF!</v>
      </c>
      <c r="I258" s="24" t="e">
        <f t="shared" ca="1" si="27"/>
        <v>#REF!</v>
      </c>
      <c r="J258" s="24" t="e">
        <f t="shared" ca="1" si="28"/>
        <v>#REF!</v>
      </c>
      <c r="K258" s="24" t="e">
        <f t="shared" ca="1" si="29"/>
        <v>#REF!</v>
      </c>
      <c r="L258" s="24" t="e">
        <f t="shared" ca="1" si="30"/>
        <v>#REF!</v>
      </c>
    </row>
    <row r="259" spans="4:12" x14ac:dyDescent="0.25">
      <c r="D259" s="24" t="e">
        <f ca="1">IF(VLOOKUP(D258,B$2:C$19,2,)&gt;COUNTIF(D$2:D258,D258),D258,INDEX(B$2:B$19,MATCH(D258,B$2:B$19,)+1))</f>
        <v>#REF!</v>
      </c>
      <c r="E259" s="24">
        <f ca="1">COUNTIF(D$2:D259,D259)</f>
        <v>209</v>
      </c>
      <c r="F259" s="24">
        <f ca="1">IF(COUNTIFS(G$2:G259,G259,H$2:H259,H259,I$2:I259,I259,J$2:J259,J259,K$2:K259,K259)=1,F258+1,F258)</f>
        <v>29</v>
      </c>
      <c r="G259" s="24" t="e">
        <f t="shared" ref="G259:G322" ca="1" si="31">INDEX(INDIRECT("'"&amp;D259&amp;"'!D2:D1000"),E259)</f>
        <v>#REF!</v>
      </c>
      <c r="H259" s="24" t="e">
        <f t="shared" ref="H259:H322" ca="1" si="32">INDEX(INDIRECT("'"&amp;D259&amp;"'!E2:E1000"),E259)</f>
        <v>#REF!</v>
      </c>
      <c r="I259" s="24" t="e">
        <f t="shared" ref="I259:I322" ca="1" si="33">INDEX(INDIRECT("'"&amp;D259&amp;"'!F2:F1000"),E259)</f>
        <v>#REF!</v>
      </c>
      <c r="J259" s="24" t="e">
        <f t="shared" ref="J259:J322" ca="1" si="34">INDEX(INDIRECT("'"&amp;D259&amp;"'!G2:G1000"),E259)</f>
        <v>#REF!</v>
      </c>
      <c r="K259" s="24" t="e">
        <f t="shared" ref="K259:K322" ca="1" si="35">INDEX(INDIRECT("'"&amp;D259&amp;"'!H2:H1000"),E259)</f>
        <v>#REF!</v>
      </c>
      <c r="L259" s="24" t="e">
        <f t="shared" ref="L259:L322" ca="1" si="36">J259&amp;K259</f>
        <v>#REF!</v>
      </c>
    </row>
    <row r="260" spans="4:12" x14ac:dyDescent="0.25">
      <c r="D260" s="24" t="e">
        <f ca="1">IF(VLOOKUP(D259,B$2:C$19,2,)&gt;COUNTIF(D$2:D259,D259),D259,INDEX(B$2:B$19,MATCH(D259,B$2:B$19,)+1))</f>
        <v>#REF!</v>
      </c>
      <c r="E260" s="24">
        <f ca="1">COUNTIF(D$2:D260,D260)</f>
        <v>210</v>
      </c>
      <c r="F260" s="24">
        <f ca="1">IF(COUNTIFS(G$2:G260,G260,H$2:H260,H260,I$2:I260,I260,J$2:J260,J260,K$2:K260,K260)=1,F259+1,F259)</f>
        <v>29</v>
      </c>
      <c r="G260" s="24" t="e">
        <f t="shared" ca="1" si="31"/>
        <v>#REF!</v>
      </c>
      <c r="H260" s="24" t="e">
        <f t="shared" ca="1" si="32"/>
        <v>#REF!</v>
      </c>
      <c r="I260" s="24" t="e">
        <f t="shared" ca="1" si="33"/>
        <v>#REF!</v>
      </c>
      <c r="J260" s="24" t="e">
        <f t="shared" ca="1" si="34"/>
        <v>#REF!</v>
      </c>
      <c r="K260" s="24" t="e">
        <f t="shared" ca="1" si="35"/>
        <v>#REF!</v>
      </c>
      <c r="L260" s="24" t="e">
        <f t="shared" ca="1" si="36"/>
        <v>#REF!</v>
      </c>
    </row>
    <row r="261" spans="4:12" x14ac:dyDescent="0.25">
      <c r="D261" s="24" t="e">
        <f ca="1">IF(VLOOKUP(D260,B$2:C$19,2,)&gt;COUNTIF(D$2:D260,D260),D260,INDEX(B$2:B$19,MATCH(D260,B$2:B$19,)+1))</f>
        <v>#REF!</v>
      </c>
      <c r="E261" s="24">
        <f ca="1">COUNTIF(D$2:D261,D261)</f>
        <v>211</v>
      </c>
      <c r="F261" s="24">
        <f ca="1">IF(COUNTIFS(G$2:G261,G261,H$2:H261,H261,I$2:I261,I261,J$2:J261,J261,K$2:K261,K261)=1,F260+1,F260)</f>
        <v>29</v>
      </c>
      <c r="G261" s="24" t="e">
        <f t="shared" ca="1" si="31"/>
        <v>#REF!</v>
      </c>
      <c r="H261" s="24" t="e">
        <f t="shared" ca="1" si="32"/>
        <v>#REF!</v>
      </c>
      <c r="I261" s="24" t="e">
        <f t="shared" ca="1" si="33"/>
        <v>#REF!</v>
      </c>
      <c r="J261" s="24" t="e">
        <f t="shared" ca="1" si="34"/>
        <v>#REF!</v>
      </c>
      <c r="K261" s="24" t="e">
        <f t="shared" ca="1" si="35"/>
        <v>#REF!</v>
      </c>
      <c r="L261" s="24" t="e">
        <f t="shared" ca="1" si="36"/>
        <v>#REF!</v>
      </c>
    </row>
    <row r="262" spans="4:12" x14ac:dyDescent="0.25">
      <c r="D262" s="24" t="e">
        <f ca="1">IF(VLOOKUP(D261,B$2:C$19,2,)&gt;COUNTIF(D$2:D261,D261),D261,INDEX(B$2:B$19,MATCH(D261,B$2:B$19,)+1))</f>
        <v>#REF!</v>
      </c>
      <c r="E262" s="24">
        <f ca="1">COUNTIF(D$2:D262,D262)</f>
        <v>212</v>
      </c>
      <c r="F262" s="24">
        <f ca="1">IF(COUNTIFS(G$2:G262,G262,H$2:H262,H262,I$2:I262,I262,J$2:J262,J262,K$2:K262,K262)=1,F261+1,F261)</f>
        <v>29</v>
      </c>
      <c r="G262" s="24" t="e">
        <f t="shared" ca="1" si="31"/>
        <v>#REF!</v>
      </c>
      <c r="H262" s="24" t="e">
        <f t="shared" ca="1" si="32"/>
        <v>#REF!</v>
      </c>
      <c r="I262" s="24" t="e">
        <f t="shared" ca="1" si="33"/>
        <v>#REF!</v>
      </c>
      <c r="J262" s="24" t="e">
        <f t="shared" ca="1" si="34"/>
        <v>#REF!</v>
      </c>
      <c r="K262" s="24" t="e">
        <f t="shared" ca="1" si="35"/>
        <v>#REF!</v>
      </c>
      <c r="L262" s="24" t="e">
        <f t="shared" ca="1" si="36"/>
        <v>#REF!</v>
      </c>
    </row>
    <row r="263" spans="4:12" x14ac:dyDescent="0.25">
      <c r="D263" s="24" t="e">
        <f ca="1">IF(VLOOKUP(D262,B$2:C$19,2,)&gt;COUNTIF(D$2:D262,D262),D262,INDEX(B$2:B$19,MATCH(D262,B$2:B$19,)+1))</f>
        <v>#REF!</v>
      </c>
      <c r="E263" s="24">
        <f ca="1">COUNTIF(D$2:D263,D263)</f>
        <v>213</v>
      </c>
      <c r="F263" s="24">
        <f ca="1">IF(COUNTIFS(G$2:G263,G263,H$2:H263,H263,I$2:I263,I263,J$2:J263,J263,K$2:K263,K263)=1,F262+1,F262)</f>
        <v>29</v>
      </c>
      <c r="G263" s="24" t="e">
        <f t="shared" ca="1" si="31"/>
        <v>#REF!</v>
      </c>
      <c r="H263" s="24" t="e">
        <f t="shared" ca="1" si="32"/>
        <v>#REF!</v>
      </c>
      <c r="I263" s="24" t="e">
        <f t="shared" ca="1" si="33"/>
        <v>#REF!</v>
      </c>
      <c r="J263" s="24" t="e">
        <f t="shared" ca="1" si="34"/>
        <v>#REF!</v>
      </c>
      <c r="K263" s="24" t="e">
        <f t="shared" ca="1" si="35"/>
        <v>#REF!</v>
      </c>
      <c r="L263" s="24" t="e">
        <f t="shared" ca="1" si="36"/>
        <v>#REF!</v>
      </c>
    </row>
    <row r="264" spans="4:12" x14ac:dyDescent="0.25">
      <c r="D264" s="24" t="e">
        <f ca="1">IF(VLOOKUP(D263,B$2:C$19,2,)&gt;COUNTIF(D$2:D263,D263),D263,INDEX(B$2:B$19,MATCH(D263,B$2:B$19,)+1))</f>
        <v>#REF!</v>
      </c>
      <c r="E264" s="24">
        <f ca="1">COUNTIF(D$2:D264,D264)</f>
        <v>214</v>
      </c>
      <c r="F264" s="24">
        <f ca="1">IF(COUNTIFS(G$2:G264,G264,H$2:H264,H264,I$2:I264,I264,J$2:J264,J264,K$2:K264,K264)=1,F263+1,F263)</f>
        <v>29</v>
      </c>
      <c r="G264" s="24" t="e">
        <f t="shared" ca="1" si="31"/>
        <v>#REF!</v>
      </c>
      <c r="H264" s="24" t="e">
        <f t="shared" ca="1" si="32"/>
        <v>#REF!</v>
      </c>
      <c r="I264" s="24" t="e">
        <f t="shared" ca="1" si="33"/>
        <v>#REF!</v>
      </c>
      <c r="J264" s="24" t="e">
        <f t="shared" ca="1" si="34"/>
        <v>#REF!</v>
      </c>
      <c r="K264" s="24" t="e">
        <f t="shared" ca="1" si="35"/>
        <v>#REF!</v>
      </c>
      <c r="L264" s="24" t="e">
        <f t="shared" ca="1" si="36"/>
        <v>#REF!</v>
      </c>
    </row>
    <row r="265" spans="4:12" x14ac:dyDescent="0.25">
      <c r="D265" s="24" t="e">
        <f ca="1">IF(VLOOKUP(D264,B$2:C$19,2,)&gt;COUNTIF(D$2:D264,D264),D264,INDEX(B$2:B$19,MATCH(D264,B$2:B$19,)+1))</f>
        <v>#REF!</v>
      </c>
      <c r="E265" s="24">
        <f ca="1">COUNTIF(D$2:D265,D265)</f>
        <v>215</v>
      </c>
      <c r="F265" s="24">
        <f ca="1">IF(COUNTIFS(G$2:G265,G265,H$2:H265,H265,I$2:I265,I265,J$2:J265,J265,K$2:K265,K265)=1,F264+1,F264)</f>
        <v>29</v>
      </c>
      <c r="G265" s="24" t="e">
        <f t="shared" ca="1" si="31"/>
        <v>#REF!</v>
      </c>
      <c r="H265" s="24" t="e">
        <f t="shared" ca="1" si="32"/>
        <v>#REF!</v>
      </c>
      <c r="I265" s="24" t="e">
        <f t="shared" ca="1" si="33"/>
        <v>#REF!</v>
      </c>
      <c r="J265" s="24" t="e">
        <f t="shared" ca="1" si="34"/>
        <v>#REF!</v>
      </c>
      <c r="K265" s="24" t="e">
        <f t="shared" ca="1" si="35"/>
        <v>#REF!</v>
      </c>
      <c r="L265" s="24" t="e">
        <f t="shared" ca="1" si="36"/>
        <v>#REF!</v>
      </c>
    </row>
    <row r="266" spans="4:12" x14ac:dyDescent="0.25">
      <c r="D266" s="24" t="e">
        <f ca="1">IF(VLOOKUP(D265,B$2:C$19,2,)&gt;COUNTIF(D$2:D265,D265),D265,INDEX(B$2:B$19,MATCH(D265,B$2:B$19,)+1))</f>
        <v>#REF!</v>
      </c>
      <c r="E266" s="24">
        <f ca="1">COUNTIF(D$2:D266,D266)</f>
        <v>216</v>
      </c>
      <c r="F266" s="24">
        <f ca="1">IF(COUNTIFS(G$2:G266,G266,H$2:H266,H266,I$2:I266,I266,J$2:J266,J266,K$2:K266,K266)=1,F265+1,F265)</f>
        <v>29</v>
      </c>
      <c r="G266" s="24" t="e">
        <f t="shared" ca="1" si="31"/>
        <v>#REF!</v>
      </c>
      <c r="H266" s="24" t="e">
        <f t="shared" ca="1" si="32"/>
        <v>#REF!</v>
      </c>
      <c r="I266" s="24" t="e">
        <f t="shared" ca="1" si="33"/>
        <v>#REF!</v>
      </c>
      <c r="J266" s="24" t="e">
        <f t="shared" ca="1" si="34"/>
        <v>#REF!</v>
      </c>
      <c r="K266" s="24" t="e">
        <f t="shared" ca="1" si="35"/>
        <v>#REF!</v>
      </c>
      <c r="L266" s="24" t="e">
        <f t="shared" ca="1" si="36"/>
        <v>#REF!</v>
      </c>
    </row>
    <row r="267" spans="4:12" x14ac:dyDescent="0.25">
      <c r="D267" s="24" t="e">
        <f ca="1">IF(VLOOKUP(D266,B$2:C$19,2,)&gt;COUNTIF(D$2:D266,D266),D266,INDEX(B$2:B$19,MATCH(D266,B$2:B$19,)+1))</f>
        <v>#REF!</v>
      </c>
      <c r="E267" s="24">
        <f ca="1">COUNTIF(D$2:D267,D267)</f>
        <v>217</v>
      </c>
      <c r="F267" s="24">
        <f ca="1">IF(COUNTIFS(G$2:G267,G267,H$2:H267,H267,I$2:I267,I267,J$2:J267,J267,K$2:K267,K267)=1,F266+1,F266)</f>
        <v>29</v>
      </c>
      <c r="G267" s="24" t="e">
        <f t="shared" ca="1" si="31"/>
        <v>#REF!</v>
      </c>
      <c r="H267" s="24" t="e">
        <f t="shared" ca="1" si="32"/>
        <v>#REF!</v>
      </c>
      <c r="I267" s="24" t="e">
        <f t="shared" ca="1" si="33"/>
        <v>#REF!</v>
      </c>
      <c r="J267" s="24" t="e">
        <f t="shared" ca="1" si="34"/>
        <v>#REF!</v>
      </c>
      <c r="K267" s="24" t="e">
        <f t="shared" ca="1" si="35"/>
        <v>#REF!</v>
      </c>
      <c r="L267" s="24" t="e">
        <f t="shared" ca="1" si="36"/>
        <v>#REF!</v>
      </c>
    </row>
    <row r="268" spans="4:12" x14ac:dyDescent="0.25">
      <c r="D268" s="24" t="e">
        <f ca="1">IF(VLOOKUP(D267,B$2:C$19,2,)&gt;COUNTIF(D$2:D267,D267),D267,INDEX(B$2:B$19,MATCH(D267,B$2:B$19,)+1))</f>
        <v>#REF!</v>
      </c>
      <c r="E268" s="24">
        <f ca="1">COUNTIF(D$2:D268,D268)</f>
        <v>218</v>
      </c>
      <c r="F268" s="24">
        <f ca="1">IF(COUNTIFS(G$2:G268,G268,H$2:H268,H268,I$2:I268,I268,J$2:J268,J268,K$2:K268,K268)=1,F267+1,F267)</f>
        <v>29</v>
      </c>
      <c r="G268" s="24" t="e">
        <f t="shared" ca="1" si="31"/>
        <v>#REF!</v>
      </c>
      <c r="H268" s="24" t="e">
        <f t="shared" ca="1" si="32"/>
        <v>#REF!</v>
      </c>
      <c r="I268" s="24" t="e">
        <f t="shared" ca="1" si="33"/>
        <v>#REF!</v>
      </c>
      <c r="J268" s="24" t="e">
        <f t="shared" ca="1" si="34"/>
        <v>#REF!</v>
      </c>
      <c r="K268" s="24" t="e">
        <f t="shared" ca="1" si="35"/>
        <v>#REF!</v>
      </c>
      <c r="L268" s="24" t="e">
        <f t="shared" ca="1" si="36"/>
        <v>#REF!</v>
      </c>
    </row>
    <row r="269" spans="4:12" x14ac:dyDescent="0.25">
      <c r="D269" s="24" t="e">
        <f ca="1">IF(VLOOKUP(D268,B$2:C$19,2,)&gt;COUNTIF(D$2:D268,D268),D268,INDEX(B$2:B$19,MATCH(D268,B$2:B$19,)+1))</f>
        <v>#REF!</v>
      </c>
      <c r="E269" s="24">
        <f ca="1">COUNTIF(D$2:D269,D269)</f>
        <v>219</v>
      </c>
      <c r="F269" s="24">
        <f ca="1">IF(COUNTIFS(G$2:G269,G269,H$2:H269,H269,I$2:I269,I269,J$2:J269,J269,K$2:K269,K269)=1,F268+1,F268)</f>
        <v>29</v>
      </c>
      <c r="G269" s="24" t="e">
        <f t="shared" ca="1" si="31"/>
        <v>#REF!</v>
      </c>
      <c r="H269" s="24" t="e">
        <f t="shared" ca="1" si="32"/>
        <v>#REF!</v>
      </c>
      <c r="I269" s="24" t="e">
        <f t="shared" ca="1" si="33"/>
        <v>#REF!</v>
      </c>
      <c r="J269" s="24" t="e">
        <f t="shared" ca="1" si="34"/>
        <v>#REF!</v>
      </c>
      <c r="K269" s="24" t="e">
        <f t="shared" ca="1" si="35"/>
        <v>#REF!</v>
      </c>
      <c r="L269" s="24" t="e">
        <f t="shared" ca="1" si="36"/>
        <v>#REF!</v>
      </c>
    </row>
    <row r="270" spans="4:12" x14ac:dyDescent="0.25">
      <c r="D270" s="24" t="e">
        <f ca="1">IF(VLOOKUP(D269,B$2:C$19,2,)&gt;COUNTIF(D$2:D269,D269),D269,INDEX(B$2:B$19,MATCH(D269,B$2:B$19,)+1))</f>
        <v>#REF!</v>
      </c>
      <c r="E270" s="24">
        <f ca="1">COUNTIF(D$2:D270,D270)</f>
        <v>220</v>
      </c>
      <c r="F270" s="24">
        <f ca="1">IF(COUNTIFS(G$2:G270,G270,H$2:H270,H270,I$2:I270,I270,J$2:J270,J270,K$2:K270,K270)=1,F269+1,F269)</f>
        <v>29</v>
      </c>
      <c r="G270" s="24" t="e">
        <f t="shared" ca="1" si="31"/>
        <v>#REF!</v>
      </c>
      <c r="H270" s="24" t="e">
        <f t="shared" ca="1" si="32"/>
        <v>#REF!</v>
      </c>
      <c r="I270" s="24" t="e">
        <f t="shared" ca="1" si="33"/>
        <v>#REF!</v>
      </c>
      <c r="J270" s="24" t="e">
        <f t="shared" ca="1" si="34"/>
        <v>#REF!</v>
      </c>
      <c r="K270" s="24" t="e">
        <f t="shared" ca="1" si="35"/>
        <v>#REF!</v>
      </c>
      <c r="L270" s="24" t="e">
        <f t="shared" ca="1" si="36"/>
        <v>#REF!</v>
      </c>
    </row>
    <row r="271" spans="4:12" x14ac:dyDescent="0.25">
      <c r="D271" s="24" t="e">
        <f ca="1">IF(VLOOKUP(D270,B$2:C$19,2,)&gt;COUNTIF(D$2:D270,D270),D270,INDEX(B$2:B$19,MATCH(D270,B$2:B$19,)+1))</f>
        <v>#REF!</v>
      </c>
      <c r="E271" s="24">
        <f ca="1">COUNTIF(D$2:D271,D271)</f>
        <v>221</v>
      </c>
      <c r="F271" s="24">
        <f ca="1">IF(COUNTIFS(G$2:G271,G271,H$2:H271,H271,I$2:I271,I271,J$2:J271,J271,K$2:K271,K271)=1,F270+1,F270)</f>
        <v>29</v>
      </c>
      <c r="G271" s="24" t="e">
        <f t="shared" ca="1" si="31"/>
        <v>#REF!</v>
      </c>
      <c r="H271" s="24" t="e">
        <f t="shared" ca="1" si="32"/>
        <v>#REF!</v>
      </c>
      <c r="I271" s="24" t="e">
        <f t="shared" ca="1" si="33"/>
        <v>#REF!</v>
      </c>
      <c r="J271" s="24" t="e">
        <f t="shared" ca="1" si="34"/>
        <v>#REF!</v>
      </c>
      <c r="K271" s="24" t="e">
        <f t="shared" ca="1" si="35"/>
        <v>#REF!</v>
      </c>
      <c r="L271" s="24" t="e">
        <f t="shared" ca="1" si="36"/>
        <v>#REF!</v>
      </c>
    </row>
    <row r="272" spans="4:12" x14ac:dyDescent="0.25">
      <c r="D272" s="24" t="e">
        <f ca="1">IF(VLOOKUP(D271,B$2:C$19,2,)&gt;COUNTIF(D$2:D271,D271),D271,INDEX(B$2:B$19,MATCH(D271,B$2:B$19,)+1))</f>
        <v>#REF!</v>
      </c>
      <c r="E272" s="24">
        <f ca="1">COUNTIF(D$2:D272,D272)</f>
        <v>222</v>
      </c>
      <c r="F272" s="24">
        <f ca="1">IF(COUNTIFS(G$2:G272,G272,H$2:H272,H272,I$2:I272,I272,J$2:J272,J272,K$2:K272,K272)=1,F271+1,F271)</f>
        <v>29</v>
      </c>
      <c r="G272" s="24" t="e">
        <f t="shared" ca="1" si="31"/>
        <v>#REF!</v>
      </c>
      <c r="H272" s="24" t="e">
        <f t="shared" ca="1" si="32"/>
        <v>#REF!</v>
      </c>
      <c r="I272" s="24" t="e">
        <f t="shared" ca="1" si="33"/>
        <v>#REF!</v>
      </c>
      <c r="J272" s="24" t="e">
        <f t="shared" ca="1" si="34"/>
        <v>#REF!</v>
      </c>
      <c r="K272" s="24" t="e">
        <f t="shared" ca="1" si="35"/>
        <v>#REF!</v>
      </c>
      <c r="L272" s="24" t="e">
        <f t="shared" ca="1" si="36"/>
        <v>#REF!</v>
      </c>
    </row>
    <row r="273" spans="4:12" x14ac:dyDescent="0.25">
      <c r="D273" s="24" t="e">
        <f ca="1">IF(VLOOKUP(D272,B$2:C$19,2,)&gt;COUNTIF(D$2:D272,D272),D272,INDEX(B$2:B$19,MATCH(D272,B$2:B$19,)+1))</f>
        <v>#REF!</v>
      </c>
      <c r="E273" s="24">
        <f ca="1">COUNTIF(D$2:D273,D273)</f>
        <v>223</v>
      </c>
      <c r="F273" s="24">
        <f ca="1">IF(COUNTIFS(G$2:G273,G273,H$2:H273,H273,I$2:I273,I273,J$2:J273,J273,K$2:K273,K273)=1,F272+1,F272)</f>
        <v>29</v>
      </c>
      <c r="G273" s="24" t="e">
        <f t="shared" ca="1" si="31"/>
        <v>#REF!</v>
      </c>
      <c r="H273" s="24" t="e">
        <f t="shared" ca="1" si="32"/>
        <v>#REF!</v>
      </c>
      <c r="I273" s="24" t="e">
        <f t="shared" ca="1" si="33"/>
        <v>#REF!</v>
      </c>
      <c r="J273" s="24" t="e">
        <f t="shared" ca="1" si="34"/>
        <v>#REF!</v>
      </c>
      <c r="K273" s="24" t="e">
        <f t="shared" ca="1" si="35"/>
        <v>#REF!</v>
      </c>
      <c r="L273" s="24" t="e">
        <f t="shared" ca="1" si="36"/>
        <v>#REF!</v>
      </c>
    </row>
    <row r="274" spans="4:12" x14ac:dyDescent="0.25">
      <c r="D274" s="24" t="e">
        <f ca="1">IF(VLOOKUP(D273,B$2:C$19,2,)&gt;COUNTIF(D$2:D273,D273),D273,INDEX(B$2:B$19,MATCH(D273,B$2:B$19,)+1))</f>
        <v>#REF!</v>
      </c>
      <c r="E274" s="24">
        <f ca="1">COUNTIF(D$2:D274,D274)</f>
        <v>224</v>
      </c>
      <c r="F274" s="24">
        <f ca="1">IF(COUNTIFS(G$2:G274,G274,H$2:H274,H274,I$2:I274,I274,J$2:J274,J274,K$2:K274,K274)=1,F273+1,F273)</f>
        <v>29</v>
      </c>
      <c r="G274" s="24" t="e">
        <f t="shared" ca="1" si="31"/>
        <v>#REF!</v>
      </c>
      <c r="H274" s="24" t="e">
        <f t="shared" ca="1" si="32"/>
        <v>#REF!</v>
      </c>
      <c r="I274" s="24" t="e">
        <f t="shared" ca="1" si="33"/>
        <v>#REF!</v>
      </c>
      <c r="J274" s="24" t="e">
        <f t="shared" ca="1" si="34"/>
        <v>#REF!</v>
      </c>
      <c r="K274" s="24" t="e">
        <f t="shared" ca="1" si="35"/>
        <v>#REF!</v>
      </c>
      <c r="L274" s="24" t="e">
        <f t="shared" ca="1" si="36"/>
        <v>#REF!</v>
      </c>
    </row>
    <row r="275" spans="4:12" x14ac:dyDescent="0.25">
      <c r="D275" s="24" t="e">
        <f ca="1">IF(VLOOKUP(D274,B$2:C$19,2,)&gt;COUNTIF(D$2:D274,D274),D274,INDEX(B$2:B$19,MATCH(D274,B$2:B$19,)+1))</f>
        <v>#REF!</v>
      </c>
      <c r="E275" s="24">
        <f ca="1">COUNTIF(D$2:D275,D275)</f>
        <v>225</v>
      </c>
      <c r="F275" s="24">
        <f ca="1">IF(COUNTIFS(G$2:G275,G275,H$2:H275,H275,I$2:I275,I275,J$2:J275,J275,K$2:K275,K275)=1,F274+1,F274)</f>
        <v>29</v>
      </c>
      <c r="G275" s="24" t="e">
        <f t="shared" ca="1" si="31"/>
        <v>#REF!</v>
      </c>
      <c r="H275" s="24" t="e">
        <f t="shared" ca="1" si="32"/>
        <v>#REF!</v>
      </c>
      <c r="I275" s="24" t="e">
        <f t="shared" ca="1" si="33"/>
        <v>#REF!</v>
      </c>
      <c r="J275" s="24" t="e">
        <f t="shared" ca="1" si="34"/>
        <v>#REF!</v>
      </c>
      <c r="K275" s="24" t="e">
        <f t="shared" ca="1" si="35"/>
        <v>#REF!</v>
      </c>
      <c r="L275" s="24" t="e">
        <f t="shared" ca="1" si="36"/>
        <v>#REF!</v>
      </c>
    </row>
    <row r="276" spans="4:12" x14ac:dyDescent="0.25">
      <c r="D276" s="24" t="e">
        <f ca="1">IF(VLOOKUP(D275,B$2:C$19,2,)&gt;COUNTIF(D$2:D275,D275),D275,INDEX(B$2:B$19,MATCH(D275,B$2:B$19,)+1))</f>
        <v>#REF!</v>
      </c>
      <c r="E276" s="24">
        <f ca="1">COUNTIF(D$2:D276,D276)</f>
        <v>226</v>
      </c>
      <c r="F276" s="24">
        <f ca="1">IF(COUNTIFS(G$2:G276,G276,H$2:H276,H276,I$2:I276,I276,J$2:J276,J276,K$2:K276,K276)=1,F275+1,F275)</f>
        <v>29</v>
      </c>
      <c r="G276" s="24" t="e">
        <f t="shared" ca="1" si="31"/>
        <v>#REF!</v>
      </c>
      <c r="H276" s="24" t="e">
        <f t="shared" ca="1" si="32"/>
        <v>#REF!</v>
      </c>
      <c r="I276" s="24" t="e">
        <f t="shared" ca="1" si="33"/>
        <v>#REF!</v>
      </c>
      <c r="J276" s="24" t="e">
        <f t="shared" ca="1" si="34"/>
        <v>#REF!</v>
      </c>
      <c r="K276" s="24" t="e">
        <f t="shared" ca="1" si="35"/>
        <v>#REF!</v>
      </c>
      <c r="L276" s="24" t="e">
        <f t="shared" ca="1" si="36"/>
        <v>#REF!</v>
      </c>
    </row>
    <row r="277" spans="4:12" x14ac:dyDescent="0.25">
      <c r="D277" s="24" t="e">
        <f ca="1">IF(VLOOKUP(D276,B$2:C$19,2,)&gt;COUNTIF(D$2:D276,D276),D276,INDEX(B$2:B$19,MATCH(D276,B$2:B$19,)+1))</f>
        <v>#REF!</v>
      </c>
      <c r="E277" s="24">
        <f ca="1">COUNTIF(D$2:D277,D277)</f>
        <v>227</v>
      </c>
      <c r="F277" s="24">
        <f ca="1">IF(COUNTIFS(G$2:G277,G277,H$2:H277,H277,I$2:I277,I277,J$2:J277,J277,K$2:K277,K277)=1,F276+1,F276)</f>
        <v>29</v>
      </c>
      <c r="G277" s="24" t="e">
        <f t="shared" ca="1" si="31"/>
        <v>#REF!</v>
      </c>
      <c r="H277" s="24" t="e">
        <f t="shared" ca="1" si="32"/>
        <v>#REF!</v>
      </c>
      <c r="I277" s="24" t="e">
        <f t="shared" ca="1" si="33"/>
        <v>#REF!</v>
      </c>
      <c r="J277" s="24" t="e">
        <f t="shared" ca="1" si="34"/>
        <v>#REF!</v>
      </c>
      <c r="K277" s="24" t="e">
        <f t="shared" ca="1" si="35"/>
        <v>#REF!</v>
      </c>
      <c r="L277" s="24" t="e">
        <f t="shared" ca="1" si="36"/>
        <v>#REF!</v>
      </c>
    </row>
    <row r="278" spans="4:12" x14ac:dyDescent="0.25">
      <c r="D278" s="24" t="e">
        <f ca="1">IF(VLOOKUP(D277,B$2:C$19,2,)&gt;COUNTIF(D$2:D277,D277),D277,INDEX(B$2:B$19,MATCH(D277,B$2:B$19,)+1))</f>
        <v>#REF!</v>
      </c>
      <c r="E278" s="24">
        <f ca="1">COUNTIF(D$2:D278,D278)</f>
        <v>228</v>
      </c>
      <c r="F278" s="24">
        <f ca="1">IF(COUNTIFS(G$2:G278,G278,H$2:H278,H278,I$2:I278,I278,J$2:J278,J278,K$2:K278,K278)=1,F277+1,F277)</f>
        <v>29</v>
      </c>
      <c r="G278" s="24" t="e">
        <f t="shared" ca="1" si="31"/>
        <v>#REF!</v>
      </c>
      <c r="H278" s="24" t="e">
        <f t="shared" ca="1" si="32"/>
        <v>#REF!</v>
      </c>
      <c r="I278" s="24" t="e">
        <f t="shared" ca="1" si="33"/>
        <v>#REF!</v>
      </c>
      <c r="J278" s="24" t="e">
        <f t="shared" ca="1" si="34"/>
        <v>#REF!</v>
      </c>
      <c r="K278" s="24" t="e">
        <f t="shared" ca="1" si="35"/>
        <v>#REF!</v>
      </c>
      <c r="L278" s="24" t="e">
        <f t="shared" ca="1" si="36"/>
        <v>#REF!</v>
      </c>
    </row>
    <row r="279" spans="4:12" x14ac:dyDescent="0.25">
      <c r="D279" s="24" t="e">
        <f ca="1">IF(VLOOKUP(D278,B$2:C$19,2,)&gt;COUNTIF(D$2:D278,D278),D278,INDEX(B$2:B$19,MATCH(D278,B$2:B$19,)+1))</f>
        <v>#REF!</v>
      </c>
      <c r="E279" s="24">
        <f ca="1">COUNTIF(D$2:D279,D279)</f>
        <v>229</v>
      </c>
      <c r="F279" s="24">
        <f ca="1">IF(COUNTIFS(G$2:G279,G279,H$2:H279,H279,I$2:I279,I279,J$2:J279,J279,K$2:K279,K279)=1,F278+1,F278)</f>
        <v>29</v>
      </c>
      <c r="G279" s="24" t="e">
        <f t="shared" ca="1" si="31"/>
        <v>#REF!</v>
      </c>
      <c r="H279" s="24" t="e">
        <f t="shared" ca="1" si="32"/>
        <v>#REF!</v>
      </c>
      <c r="I279" s="24" t="e">
        <f t="shared" ca="1" si="33"/>
        <v>#REF!</v>
      </c>
      <c r="J279" s="24" t="e">
        <f t="shared" ca="1" si="34"/>
        <v>#REF!</v>
      </c>
      <c r="K279" s="24" t="e">
        <f t="shared" ca="1" si="35"/>
        <v>#REF!</v>
      </c>
      <c r="L279" s="24" t="e">
        <f t="shared" ca="1" si="36"/>
        <v>#REF!</v>
      </c>
    </row>
    <row r="280" spans="4:12" x14ac:dyDescent="0.25">
      <c r="D280" s="24" t="e">
        <f ca="1">IF(VLOOKUP(D279,B$2:C$19,2,)&gt;COUNTIF(D$2:D279,D279),D279,INDEX(B$2:B$19,MATCH(D279,B$2:B$19,)+1))</f>
        <v>#REF!</v>
      </c>
      <c r="E280" s="24">
        <f ca="1">COUNTIF(D$2:D280,D280)</f>
        <v>230</v>
      </c>
      <c r="F280" s="24">
        <f ca="1">IF(COUNTIFS(G$2:G280,G280,H$2:H280,H280,I$2:I280,I280,J$2:J280,J280,K$2:K280,K280)=1,F279+1,F279)</f>
        <v>29</v>
      </c>
      <c r="G280" s="24" t="e">
        <f t="shared" ca="1" si="31"/>
        <v>#REF!</v>
      </c>
      <c r="H280" s="24" t="e">
        <f t="shared" ca="1" si="32"/>
        <v>#REF!</v>
      </c>
      <c r="I280" s="24" t="e">
        <f t="shared" ca="1" si="33"/>
        <v>#REF!</v>
      </c>
      <c r="J280" s="24" t="e">
        <f t="shared" ca="1" si="34"/>
        <v>#REF!</v>
      </c>
      <c r="K280" s="24" t="e">
        <f t="shared" ca="1" si="35"/>
        <v>#REF!</v>
      </c>
      <c r="L280" s="24" t="e">
        <f t="shared" ca="1" si="36"/>
        <v>#REF!</v>
      </c>
    </row>
    <row r="281" spans="4:12" x14ac:dyDescent="0.25">
      <c r="D281" s="24" t="e">
        <f ca="1">IF(VLOOKUP(D280,B$2:C$19,2,)&gt;COUNTIF(D$2:D280,D280),D280,INDEX(B$2:B$19,MATCH(D280,B$2:B$19,)+1))</f>
        <v>#REF!</v>
      </c>
      <c r="E281" s="24">
        <f ca="1">COUNTIF(D$2:D281,D281)</f>
        <v>231</v>
      </c>
      <c r="F281" s="24">
        <f ca="1">IF(COUNTIFS(G$2:G281,G281,H$2:H281,H281,I$2:I281,I281,J$2:J281,J281,K$2:K281,K281)=1,F280+1,F280)</f>
        <v>29</v>
      </c>
      <c r="G281" s="24" t="e">
        <f t="shared" ca="1" si="31"/>
        <v>#REF!</v>
      </c>
      <c r="H281" s="24" t="e">
        <f t="shared" ca="1" si="32"/>
        <v>#REF!</v>
      </c>
      <c r="I281" s="24" t="e">
        <f t="shared" ca="1" si="33"/>
        <v>#REF!</v>
      </c>
      <c r="J281" s="24" t="e">
        <f t="shared" ca="1" si="34"/>
        <v>#REF!</v>
      </c>
      <c r="K281" s="24" t="e">
        <f t="shared" ca="1" si="35"/>
        <v>#REF!</v>
      </c>
      <c r="L281" s="24" t="e">
        <f t="shared" ca="1" si="36"/>
        <v>#REF!</v>
      </c>
    </row>
    <row r="282" spans="4:12" x14ac:dyDescent="0.25">
      <c r="D282" s="24" t="e">
        <f ca="1">IF(VLOOKUP(D281,B$2:C$19,2,)&gt;COUNTIF(D$2:D281,D281),D281,INDEX(B$2:B$19,MATCH(D281,B$2:B$19,)+1))</f>
        <v>#REF!</v>
      </c>
      <c r="E282" s="24">
        <f ca="1">COUNTIF(D$2:D282,D282)</f>
        <v>232</v>
      </c>
      <c r="F282" s="24">
        <f ca="1">IF(COUNTIFS(G$2:G282,G282,H$2:H282,H282,I$2:I282,I282,J$2:J282,J282,K$2:K282,K282)=1,F281+1,F281)</f>
        <v>29</v>
      </c>
      <c r="G282" s="24" t="e">
        <f t="shared" ca="1" si="31"/>
        <v>#REF!</v>
      </c>
      <c r="H282" s="24" t="e">
        <f t="shared" ca="1" si="32"/>
        <v>#REF!</v>
      </c>
      <c r="I282" s="24" t="e">
        <f t="shared" ca="1" si="33"/>
        <v>#REF!</v>
      </c>
      <c r="J282" s="24" t="e">
        <f t="shared" ca="1" si="34"/>
        <v>#REF!</v>
      </c>
      <c r="K282" s="24" t="e">
        <f t="shared" ca="1" si="35"/>
        <v>#REF!</v>
      </c>
      <c r="L282" s="24" t="e">
        <f t="shared" ca="1" si="36"/>
        <v>#REF!</v>
      </c>
    </row>
    <row r="283" spans="4:12" x14ac:dyDescent="0.25">
      <c r="D283" s="24" t="e">
        <f ca="1">IF(VLOOKUP(D282,B$2:C$19,2,)&gt;COUNTIF(D$2:D282,D282),D282,INDEX(B$2:B$19,MATCH(D282,B$2:B$19,)+1))</f>
        <v>#REF!</v>
      </c>
      <c r="E283" s="24">
        <f ca="1">COUNTIF(D$2:D283,D283)</f>
        <v>233</v>
      </c>
      <c r="F283" s="24">
        <f ca="1">IF(COUNTIFS(G$2:G283,G283,H$2:H283,H283,I$2:I283,I283,J$2:J283,J283,K$2:K283,K283)=1,F282+1,F282)</f>
        <v>29</v>
      </c>
      <c r="G283" s="24" t="e">
        <f t="shared" ca="1" si="31"/>
        <v>#REF!</v>
      </c>
      <c r="H283" s="24" t="e">
        <f t="shared" ca="1" si="32"/>
        <v>#REF!</v>
      </c>
      <c r="I283" s="24" t="e">
        <f t="shared" ca="1" si="33"/>
        <v>#REF!</v>
      </c>
      <c r="J283" s="24" t="e">
        <f t="shared" ca="1" si="34"/>
        <v>#REF!</v>
      </c>
      <c r="K283" s="24" t="e">
        <f t="shared" ca="1" si="35"/>
        <v>#REF!</v>
      </c>
      <c r="L283" s="24" t="e">
        <f t="shared" ca="1" si="36"/>
        <v>#REF!</v>
      </c>
    </row>
    <row r="284" spans="4:12" x14ac:dyDescent="0.25">
      <c r="D284" s="24" t="e">
        <f ca="1">IF(VLOOKUP(D283,B$2:C$19,2,)&gt;COUNTIF(D$2:D283,D283),D283,INDEX(B$2:B$19,MATCH(D283,B$2:B$19,)+1))</f>
        <v>#REF!</v>
      </c>
      <c r="E284" s="24">
        <f ca="1">COUNTIF(D$2:D284,D284)</f>
        <v>234</v>
      </c>
      <c r="F284" s="24">
        <f ca="1">IF(COUNTIFS(G$2:G284,G284,H$2:H284,H284,I$2:I284,I284,J$2:J284,J284,K$2:K284,K284)=1,F283+1,F283)</f>
        <v>29</v>
      </c>
      <c r="G284" s="24" t="e">
        <f t="shared" ca="1" si="31"/>
        <v>#REF!</v>
      </c>
      <c r="H284" s="24" t="e">
        <f t="shared" ca="1" si="32"/>
        <v>#REF!</v>
      </c>
      <c r="I284" s="24" t="e">
        <f t="shared" ca="1" si="33"/>
        <v>#REF!</v>
      </c>
      <c r="J284" s="24" t="e">
        <f t="shared" ca="1" si="34"/>
        <v>#REF!</v>
      </c>
      <c r="K284" s="24" t="e">
        <f t="shared" ca="1" si="35"/>
        <v>#REF!</v>
      </c>
      <c r="L284" s="24" t="e">
        <f t="shared" ca="1" si="36"/>
        <v>#REF!</v>
      </c>
    </row>
    <row r="285" spans="4:12" x14ac:dyDescent="0.25">
      <c r="D285" s="24" t="e">
        <f ca="1">IF(VLOOKUP(D284,B$2:C$19,2,)&gt;COUNTIF(D$2:D284,D284),D284,INDEX(B$2:B$19,MATCH(D284,B$2:B$19,)+1))</f>
        <v>#REF!</v>
      </c>
      <c r="E285" s="24">
        <f ca="1">COUNTIF(D$2:D285,D285)</f>
        <v>235</v>
      </c>
      <c r="F285" s="24">
        <f ca="1">IF(COUNTIFS(G$2:G285,G285,H$2:H285,H285,I$2:I285,I285,J$2:J285,J285,K$2:K285,K285)=1,F284+1,F284)</f>
        <v>29</v>
      </c>
      <c r="G285" s="24" t="e">
        <f t="shared" ca="1" si="31"/>
        <v>#REF!</v>
      </c>
      <c r="H285" s="24" t="e">
        <f t="shared" ca="1" si="32"/>
        <v>#REF!</v>
      </c>
      <c r="I285" s="24" t="e">
        <f t="shared" ca="1" si="33"/>
        <v>#REF!</v>
      </c>
      <c r="J285" s="24" t="e">
        <f t="shared" ca="1" si="34"/>
        <v>#REF!</v>
      </c>
      <c r="K285" s="24" t="e">
        <f t="shared" ca="1" si="35"/>
        <v>#REF!</v>
      </c>
      <c r="L285" s="24" t="e">
        <f t="shared" ca="1" si="36"/>
        <v>#REF!</v>
      </c>
    </row>
    <row r="286" spans="4:12" x14ac:dyDescent="0.25">
      <c r="D286" s="24" t="e">
        <f ca="1">IF(VLOOKUP(D285,B$2:C$19,2,)&gt;COUNTIF(D$2:D285,D285),D285,INDEX(B$2:B$19,MATCH(D285,B$2:B$19,)+1))</f>
        <v>#REF!</v>
      </c>
      <c r="E286" s="24">
        <f ca="1">COUNTIF(D$2:D286,D286)</f>
        <v>236</v>
      </c>
      <c r="F286" s="24">
        <f ca="1">IF(COUNTIFS(G$2:G286,G286,H$2:H286,H286,I$2:I286,I286,J$2:J286,J286,K$2:K286,K286)=1,F285+1,F285)</f>
        <v>29</v>
      </c>
      <c r="G286" s="24" t="e">
        <f t="shared" ca="1" si="31"/>
        <v>#REF!</v>
      </c>
      <c r="H286" s="24" t="e">
        <f t="shared" ca="1" si="32"/>
        <v>#REF!</v>
      </c>
      <c r="I286" s="24" t="e">
        <f t="shared" ca="1" si="33"/>
        <v>#REF!</v>
      </c>
      <c r="J286" s="24" t="e">
        <f t="shared" ca="1" si="34"/>
        <v>#REF!</v>
      </c>
      <c r="K286" s="24" t="e">
        <f t="shared" ca="1" si="35"/>
        <v>#REF!</v>
      </c>
      <c r="L286" s="24" t="e">
        <f t="shared" ca="1" si="36"/>
        <v>#REF!</v>
      </c>
    </row>
    <row r="287" spans="4:12" x14ac:dyDescent="0.25">
      <c r="D287" s="24" t="e">
        <f ca="1">IF(VLOOKUP(D286,B$2:C$19,2,)&gt;COUNTIF(D$2:D286,D286),D286,INDEX(B$2:B$19,MATCH(D286,B$2:B$19,)+1))</f>
        <v>#REF!</v>
      </c>
      <c r="E287" s="24">
        <f ca="1">COUNTIF(D$2:D287,D287)</f>
        <v>237</v>
      </c>
      <c r="F287" s="24">
        <f ca="1">IF(COUNTIFS(G$2:G287,G287,H$2:H287,H287,I$2:I287,I287,J$2:J287,J287,K$2:K287,K287)=1,F286+1,F286)</f>
        <v>29</v>
      </c>
      <c r="G287" s="24" t="e">
        <f t="shared" ca="1" si="31"/>
        <v>#REF!</v>
      </c>
      <c r="H287" s="24" t="e">
        <f t="shared" ca="1" si="32"/>
        <v>#REF!</v>
      </c>
      <c r="I287" s="24" t="e">
        <f t="shared" ca="1" si="33"/>
        <v>#REF!</v>
      </c>
      <c r="J287" s="24" t="e">
        <f t="shared" ca="1" si="34"/>
        <v>#REF!</v>
      </c>
      <c r="K287" s="24" t="e">
        <f t="shared" ca="1" si="35"/>
        <v>#REF!</v>
      </c>
      <c r="L287" s="24" t="e">
        <f t="shared" ca="1" si="36"/>
        <v>#REF!</v>
      </c>
    </row>
    <row r="288" spans="4:12" x14ac:dyDescent="0.25">
      <c r="D288" s="24" t="e">
        <f ca="1">IF(VLOOKUP(D287,B$2:C$19,2,)&gt;COUNTIF(D$2:D287,D287),D287,INDEX(B$2:B$19,MATCH(D287,B$2:B$19,)+1))</f>
        <v>#REF!</v>
      </c>
      <c r="E288" s="24">
        <f ca="1">COUNTIF(D$2:D288,D288)</f>
        <v>238</v>
      </c>
      <c r="F288" s="24">
        <f ca="1">IF(COUNTIFS(G$2:G288,G288,H$2:H288,H288,I$2:I288,I288,J$2:J288,J288,K$2:K288,K288)=1,F287+1,F287)</f>
        <v>29</v>
      </c>
      <c r="G288" s="24" t="e">
        <f t="shared" ca="1" si="31"/>
        <v>#REF!</v>
      </c>
      <c r="H288" s="24" t="e">
        <f t="shared" ca="1" si="32"/>
        <v>#REF!</v>
      </c>
      <c r="I288" s="24" t="e">
        <f t="shared" ca="1" si="33"/>
        <v>#REF!</v>
      </c>
      <c r="J288" s="24" t="e">
        <f t="shared" ca="1" si="34"/>
        <v>#REF!</v>
      </c>
      <c r="K288" s="24" t="e">
        <f t="shared" ca="1" si="35"/>
        <v>#REF!</v>
      </c>
      <c r="L288" s="24" t="e">
        <f t="shared" ca="1" si="36"/>
        <v>#REF!</v>
      </c>
    </row>
    <row r="289" spans="4:12" x14ac:dyDescent="0.25">
      <c r="D289" s="24" t="e">
        <f ca="1">IF(VLOOKUP(D288,B$2:C$19,2,)&gt;COUNTIF(D$2:D288,D288),D288,INDEX(B$2:B$19,MATCH(D288,B$2:B$19,)+1))</f>
        <v>#REF!</v>
      </c>
      <c r="E289" s="24">
        <f ca="1">COUNTIF(D$2:D289,D289)</f>
        <v>239</v>
      </c>
      <c r="F289" s="24">
        <f ca="1">IF(COUNTIFS(G$2:G289,G289,H$2:H289,H289,I$2:I289,I289,J$2:J289,J289,K$2:K289,K289)=1,F288+1,F288)</f>
        <v>29</v>
      </c>
      <c r="G289" s="24" t="e">
        <f t="shared" ca="1" si="31"/>
        <v>#REF!</v>
      </c>
      <c r="H289" s="24" t="e">
        <f t="shared" ca="1" si="32"/>
        <v>#REF!</v>
      </c>
      <c r="I289" s="24" t="e">
        <f t="shared" ca="1" si="33"/>
        <v>#REF!</v>
      </c>
      <c r="J289" s="24" t="e">
        <f t="shared" ca="1" si="34"/>
        <v>#REF!</v>
      </c>
      <c r="K289" s="24" t="e">
        <f t="shared" ca="1" si="35"/>
        <v>#REF!</v>
      </c>
      <c r="L289" s="24" t="e">
        <f t="shared" ca="1" si="36"/>
        <v>#REF!</v>
      </c>
    </row>
    <row r="290" spans="4:12" x14ac:dyDescent="0.25">
      <c r="D290" s="24" t="e">
        <f ca="1">IF(VLOOKUP(D289,B$2:C$19,2,)&gt;COUNTIF(D$2:D289,D289),D289,INDEX(B$2:B$19,MATCH(D289,B$2:B$19,)+1))</f>
        <v>#REF!</v>
      </c>
      <c r="E290" s="24">
        <f ca="1">COUNTIF(D$2:D290,D290)</f>
        <v>240</v>
      </c>
      <c r="F290" s="24">
        <f ca="1">IF(COUNTIFS(G$2:G290,G290,H$2:H290,H290,I$2:I290,I290,J$2:J290,J290,K$2:K290,K290)=1,F289+1,F289)</f>
        <v>29</v>
      </c>
      <c r="G290" s="24" t="e">
        <f t="shared" ca="1" si="31"/>
        <v>#REF!</v>
      </c>
      <c r="H290" s="24" t="e">
        <f t="shared" ca="1" si="32"/>
        <v>#REF!</v>
      </c>
      <c r="I290" s="24" t="e">
        <f t="shared" ca="1" si="33"/>
        <v>#REF!</v>
      </c>
      <c r="J290" s="24" t="e">
        <f t="shared" ca="1" si="34"/>
        <v>#REF!</v>
      </c>
      <c r="K290" s="24" t="e">
        <f t="shared" ca="1" si="35"/>
        <v>#REF!</v>
      </c>
      <c r="L290" s="24" t="e">
        <f t="shared" ca="1" si="36"/>
        <v>#REF!</v>
      </c>
    </row>
    <row r="291" spans="4:12" x14ac:dyDescent="0.25">
      <c r="D291" s="24" t="e">
        <f ca="1">IF(VLOOKUP(D290,B$2:C$19,2,)&gt;COUNTIF(D$2:D290,D290),D290,INDEX(B$2:B$19,MATCH(D290,B$2:B$19,)+1))</f>
        <v>#REF!</v>
      </c>
      <c r="E291" s="24">
        <f ca="1">COUNTIF(D$2:D291,D291)</f>
        <v>241</v>
      </c>
      <c r="F291" s="24">
        <f ca="1">IF(COUNTIFS(G$2:G291,G291,H$2:H291,H291,I$2:I291,I291,J$2:J291,J291,K$2:K291,K291)=1,F290+1,F290)</f>
        <v>29</v>
      </c>
      <c r="G291" s="24" t="e">
        <f t="shared" ca="1" si="31"/>
        <v>#REF!</v>
      </c>
      <c r="H291" s="24" t="e">
        <f t="shared" ca="1" si="32"/>
        <v>#REF!</v>
      </c>
      <c r="I291" s="24" t="e">
        <f t="shared" ca="1" si="33"/>
        <v>#REF!</v>
      </c>
      <c r="J291" s="24" t="e">
        <f t="shared" ca="1" si="34"/>
        <v>#REF!</v>
      </c>
      <c r="K291" s="24" t="e">
        <f t="shared" ca="1" si="35"/>
        <v>#REF!</v>
      </c>
      <c r="L291" s="24" t="e">
        <f t="shared" ca="1" si="36"/>
        <v>#REF!</v>
      </c>
    </row>
    <row r="292" spans="4:12" x14ac:dyDescent="0.25">
      <c r="D292" s="24" t="e">
        <f ca="1">IF(VLOOKUP(D291,B$2:C$19,2,)&gt;COUNTIF(D$2:D291,D291),D291,INDEX(B$2:B$19,MATCH(D291,B$2:B$19,)+1))</f>
        <v>#REF!</v>
      </c>
      <c r="E292" s="24">
        <f ca="1">COUNTIF(D$2:D292,D292)</f>
        <v>242</v>
      </c>
      <c r="F292" s="24">
        <f ca="1">IF(COUNTIFS(G$2:G292,G292,H$2:H292,H292,I$2:I292,I292,J$2:J292,J292,K$2:K292,K292)=1,F291+1,F291)</f>
        <v>29</v>
      </c>
      <c r="G292" s="24" t="e">
        <f t="shared" ca="1" si="31"/>
        <v>#REF!</v>
      </c>
      <c r="H292" s="24" t="e">
        <f t="shared" ca="1" si="32"/>
        <v>#REF!</v>
      </c>
      <c r="I292" s="24" t="e">
        <f t="shared" ca="1" si="33"/>
        <v>#REF!</v>
      </c>
      <c r="J292" s="24" t="e">
        <f t="shared" ca="1" si="34"/>
        <v>#REF!</v>
      </c>
      <c r="K292" s="24" t="e">
        <f t="shared" ca="1" si="35"/>
        <v>#REF!</v>
      </c>
      <c r="L292" s="24" t="e">
        <f t="shared" ca="1" si="36"/>
        <v>#REF!</v>
      </c>
    </row>
    <row r="293" spans="4:12" x14ac:dyDescent="0.25">
      <c r="D293" s="24" t="e">
        <f ca="1">IF(VLOOKUP(D292,B$2:C$19,2,)&gt;COUNTIF(D$2:D292,D292),D292,INDEX(B$2:B$19,MATCH(D292,B$2:B$19,)+1))</f>
        <v>#REF!</v>
      </c>
      <c r="E293" s="24">
        <f ca="1">COUNTIF(D$2:D293,D293)</f>
        <v>243</v>
      </c>
      <c r="F293" s="24">
        <f ca="1">IF(COUNTIFS(G$2:G293,G293,H$2:H293,H293,I$2:I293,I293,J$2:J293,J293,K$2:K293,K293)=1,F292+1,F292)</f>
        <v>29</v>
      </c>
      <c r="G293" s="24" t="e">
        <f t="shared" ca="1" si="31"/>
        <v>#REF!</v>
      </c>
      <c r="H293" s="24" t="e">
        <f t="shared" ca="1" si="32"/>
        <v>#REF!</v>
      </c>
      <c r="I293" s="24" t="e">
        <f t="shared" ca="1" si="33"/>
        <v>#REF!</v>
      </c>
      <c r="J293" s="24" t="e">
        <f t="shared" ca="1" si="34"/>
        <v>#REF!</v>
      </c>
      <c r="K293" s="24" t="e">
        <f t="shared" ca="1" si="35"/>
        <v>#REF!</v>
      </c>
      <c r="L293" s="24" t="e">
        <f t="shared" ca="1" si="36"/>
        <v>#REF!</v>
      </c>
    </row>
    <row r="294" spans="4:12" x14ac:dyDescent="0.25">
      <c r="D294" s="24" t="e">
        <f ca="1">IF(VLOOKUP(D293,B$2:C$19,2,)&gt;COUNTIF(D$2:D293,D293),D293,INDEX(B$2:B$19,MATCH(D293,B$2:B$19,)+1))</f>
        <v>#REF!</v>
      </c>
      <c r="E294" s="24">
        <f ca="1">COUNTIF(D$2:D294,D294)</f>
        <v>244</v>
      </c>
      <c r="F294" s="24">
        <f ca="1">IF(COUNTIFS(G$2:G294,G294,H$2:H294,H294,I$2:I294,I294,J$2:J294,J294,K$2:K294,K294)=1,F293+1,F293)</f>
        <v>29</v>
      </c>
      <c r="G294" s="24" t="e">
        <f t="shared" ca="1" si="31"/>
        <v>#REF!</v>
      </c>
      <c r="H294" s="24" t="e">
        <f t="shared" ca="1" si="32"/>
        <v>#REF!</v>
      </c>
      <c r="I294" s="24" t="e">
        <f t="shared" ca="1" si="33"/>
        <v>#REF!</v>
      </c>
      <c r="J294" s="24" t="e">
        <f t="shared" ca="1" si="34"/>
        <v>#REF!</v>
      </c>
      <c r="K294" s="24" t="e">
        <f t="shared" ca="1" si="35"/>
        <v>#REF!</v>
      </c>
      <c r="L294" s="24" t="e">
        <f t="shared" ca="1" si="36"/>
        <v>#REF!</v>
      </c>
    </row>
    <row r="295" spans="4:12" x14ac:dyDescent="0.25">
      <c r="D295" s="24" t="e">
        <f ca="1">IF(VLOOKUP(D294,B$2:C$19,2,)&gt;COUNTIF(D$2:D294,D294),D294,INDEX(B$2:B$19,MATCH(D294,B$2:B$19,)+1))</f>
        <v>#REF!</v>
      </c>
      <c r="E295" s="24">
        <f ca="1">COUNTIF(D$2:D295,D295)</f>
        <v>245</v>
      </c>
      <c r="F295" s="24">
        <f ca="1">IF(COUNTIFS(G$2:G295,G295,H$2:H295,H295,I$2:I295,I295,J$2:J295,J295,K$2:K295,K295)=1,F294+1,F294)</f>
        <v>29</v>
      </c>
      <c r="G295" s="24" t="e">
        <f t="shared" ca="1" si="31"/>
        <v>#REF!</v>
      </c>
      <c r="H295" s="24" t="e">
        <f t="shared" ca="1" si="32"/>
        <v>#REF!</v>
      </c>
      <c r="I295" s="24" t="e">
        <f t="shared" ca="1" si="33"/>
        <v>#REF!</v>
      </c>
      <c r="J295" s="24" t="e">
        <f t="shared" ca="1" si="34"/>
        <v>#REF!</v>
      </c>
      <c r="K295" s="24" t="e">
        <f t="shared" ca="1" si="35"/>
        <v>#REF!</v>
      </c>
      <c r="L295" s="24" t="e">
        <f t="shared" ca="1" si="36"/>
        <v>#REF!</v>
      </c>
    </row>
    <row r="296" spans="4:12" x14ac:dyDescent="0.25">
      <c r="D296" s="24" t="e">
        <f ca="1">IF(VLOOKUP(D295,B$2:C$19,2,)&gt;COUNTIF(D$2:D295,D295),D295,INDEX(B$2:B$19,MATCH(D295,B$2:B$19,)+1))</f>
        <v>#REF!</v>
      </c>
      <c r="E296" s="24">
        <f ca="1">COUNTIF(D$2:D296,D296)</f>
        <v>246</v>
      </c>
      <c r="F296" s="24">
        <f ca="1">IF(COUNTIFS(G$2:G296,G296,H$2:H296,H296,I$2:I296,I296,J$2:J296,J296,K$2:K296,K296)=1,F295+1,F295)</f>
        <v>29</v>
      </c>
      <c r="G296" s="24" t="e">
        <f t="shared" ca="1" si="31"/>
        <v>#REF!</v>
      </c>
      <c r="H296" s="24" t="e">
        <f t="shared" ca="1" si="32"/>
        <v>#REF!</v>
      </c>
      <c r="I296" s="24" t="e">
        <f t="shared" ca="1" si="33"/>
        <v>#REF!</v>
      </c>
      <c r="J296" s="24" t="e">
        <f t="shared" ca="1" si="34"/>
        <v>#REF!</v>
      </c>
      <c r="K296" s="24" t="e">
        <f t="shared" ca="1" si="35"/>
        <v>#REF!</v>
      </c>
      <c r="L296" s="24" t="e">
        <f t="shared" ca="1" si="36"/>
        <v>#REF!</v>
      </c>
    </row>
    <row r="297" spans="4:12" x14ac:dyDescent="0.25">
      <c r="D297" s="24" t="e">
        <f ca="1">IF(VLOOKUP(D296,B$2:C$19,2,)&gt;COUNTIF(D$2:D296,D296),D296,INDEX(B$2:B$19,MATCH(D296,B$2:B$19,)+1))</f>
        <v>#REF!</v>
      </c>
      <c r="E297" s="24">
        <f ca="1">COUNTIF(D$2:D297,D297)</f>
        <v>247</v>
      </c>
      <c r="F297" s="24">
        <f ca="1">IF(COUNTIFS(G$2:G297,G297,H$2:H297,H297,I$2:I297,I297,J$2:J297,J297,K$2:K297,K297)=1,F296+1,F296)</f>
        <v>29</v>
      </c>
      <c r="G297" s="24" t="e">
        <f t="shared" ca="1" si="31"/>
        <v>#REF!</v>
      </c>
      <c r="H297" s="24" t="e">
        <f t="shared" ca="1" si="32"/>
        <v>#REF!</v>
      </c>
      <c r="I297" s="24" t="e">
        <f t="shared" ca="1" si="33"/>
        <v>#REF!</v>
      </c>
      <c r="J297" s="24" t="e">
        <f t="shared" ca="1" si="34"/>
        <v>#REF!</v>
      </c>
      <c r="K297" s="24" t="e">
        <f t="shared" ca="1" si="35"/>
        <v>#REF!</v>
      </c>
      <c r="L297" s="24" t="e">
        <f t="shared" ca="1" si="36"/>
        <v>#REF!</v>
      </c>
    </row>
    <row r="298" spans="4:12" x14ac:dyDescent="0.25">
      <c r="D298" s="24" t="e">
        <f ca="1">IF(VLOOKUP(D297,B$2:C$19,2,)&gt;COUNTIF(D$2:D297,D297),D297,INDEX(B$2:B$19,MATCH(D297,B$2:B$19,)+1))</f>
        <v>#REF!</v>
      </c>
      <c r="E298" s="24">
        <f ca="1">COUNTIF(D$2:D298,D298)</f>
        <v>248</v>
      </c>
      <c r="F298" s="24">
        <f ca="1">IF(COUNTIFS(G$2:G298,G298,H$2:H298,H298,I$2:I298,I298,J$2:J298,J298,K$2:K298,K298)=1,F297+1,F297)</f>
        <v>29</v>
      </c>
      <c r="G298" s="24" t="e">
        <f t="shared" ca="1" si="31"/>
        <v>#REF!</v>
      </c>
      <c r="H298" s="24" t="e">
        <f t="shared" ca="1" si="32"/>
        <v>#REF!</v>
      </c>
      <c r="I298" s="24" t="e">
        <f t="shared" ca="1" si="33"/>
        <v>#REF!</v>
      </c>
      <c r="J298" s="24" t="e">
        <f t="shared" ca="1" si="34"/>
        <v>#REF!</v>
      </c>
      <c r="K298" s="24" t="e">
        <f t="shared" ca="1" si="35"/>
        <v>#REF!</v>
      </c>
      <c r="L298" s="24" t="e">
        <f t="shared" ca="1" si="36"/>
        <v>#REF!</v>
      </c>
    </row>
    <row r="299" spans="4:12" x14ac:dyDescent="0.25">
      <c r="D299" s="24" t="e">
        <f ca="1">IF(VLOOKUP(D298,B$2:C$19,2,)&gt;COUNTIF(D$2:D298,D298),D298,INDEX(B$2:B$19,MATCH(D298,B$2:B$19,)+1))</f>
        <v>#REF!</v>
      </c>
      <c r="E299" s="24">
        <f ca="1">COUNTIF(D$2:D299,D299)</f>
        <v>249</v>
      </c>
      <c r="F299" s="24">
        <f ca="1">IF(COUNTIFS(G$2:G299,G299,H$2:H299,H299,I$2:I299,I299,J$2:J299,J299,K$2:K299,K299)=1,F298+1,F298)</f>
        <v>29</v>
      </c>
      <c r="G299" s="24" t="e">
        <f t="shared" ca="1" si="31"/>
        <v>#REF!</v>
      </c>
      <c r="H299" s="24" t="e">
        <f t="shared" ca="1" si="32"/>
        <v>#REF!</v>
      </c>
      <c r="I299" s="24" t="e">
        <f t="shared" ca="1" si="33"/>
        <v>#REF!</v>
      </c>
      <c r="J299" s="24" t="e">
        <f t="shared" ca="1" si="34"/>
        <v>#REF!</v>
      </c>
      <c r="K299" s="24" t="e">
        <f t="shared" ca="1" si="35"/>
        <v>#REF!</v>
      </c>
      <c r="L299" s="24" t="e">
        <f t="shared" ca="1" si="36"/>
        <v>#REF!</v>
      </c>
    </row>
    <row r="300" spans="4:12" x14ac:dyDescent="0.25">
      <c r="D300" s="24" t="e">
        <f ca="1">IF(VLOOKUP(D299,B$2:C$19,2,)&gt;COUNTIF(D$2:D299,D299),D299,INDEX(B$2:B$19,MATCH(D299,B$2:B$19,)+1))</f>
        <v>#REF!</v>
      </c>
      <c r="E300" s="24">
        <f ca="1">COUNTIF(D$2:D300,D300)</f>
        <v>250</v>
      </c>
      <c r="F300" s="24">
        <f ca="1">IF(COUNTIFS(G$2:G300,G300,H$2:H300,H300,I$2:I300,I300,J$2:J300,J300,K$2:K300,K300)=1,F299+1,F299)</f>
        <v>29</v>
      </c>
      <c r="G300" s="24" t="e">
        <f t="shared" ca="1" si="31"/>
        <v>#REF!</v>
      </c>
      <c r="H300" s="24" t="e">
        <f t="shared" ca="1" si="32"/>
        <v>#REF!</v>
      </c>
      <c r="I300" s="24" t="e">
        <f t="shared" ca="1" si="33"/>
        <v>#REF!</v>
      </c>
      <c r="J300" s="24" t="e">
        <f t="shared" ca="1" si="34"/>
        <v>#REF!</v>
      </c>
      <c r="K300" s="24" t="e">
        <f t="shared" ca="1" si="35"/>
        <v>#REF!</v>
      </c>
      <c r="L300" s="24" t="e">
        <f t="shared" ca="1" si="36"/>
        <v>#REF!</v>
      </c>
    </row>
    <row r="301" spans="4:12" x14ac:dyDescent="0.25">
      <c r="D301" s="24" t="e">
        <f ca="1">IF(VLOOKUP(D300,B$2:C$19,2,)&gt;COUNTIF(D$2:D300,D300),D300,INDEX(B$2:B$19,MATCH(D300,B$2:B$19,)+1))</f>
        <v>#REF!</v>
      </c>
      <c r="E301" s="24">
        <f ca="1">COUNTIF(D$2:D301,D301)</f>
        <v>251</v>
      </c>
      <c r="F301" s="24">
        <f ca="1">IF(COUNTIFS(G$2:G301,G301,H$2:H301,H301,I$2:I301,I301,J$2:J301,J301,K$2:K301,K301)=1,F300+1,F300)</f>
        <v>29</v>
      </c>
      <c r="G301" s="24" t="e">
        <f t="shared" ca="1" si="31"/>
        <v>#REF!</v>
      </c>
      <c r="H301" s="24" t="e">
        <f t="shared" ca="1" si="32"/>
        <v>#REF!</v>
      </c>
      <c r="I301" s="24" t="e">
        <f t="shared" ca="1" si="33"/>
        <v>#REF!</v>
      </c>
      <c r="J301" s="24" t="e">
        <f t="shared" ca="1" si="34"/>
        <v>#REF!</v>
      </c>
      <c r="K301" s="24" t="e">
        <f t="shared" ca="1" si="35"/>
        <v>#REF!</v>
      </c>
      <c r="L301" s="24" t="e">
        <f t="shared" ca="1" si="36"/>
        <v>#REF!</v>
      </c>
    </row>
    <row r="302" spans="4:12" x14ac:dyDescent="0.25">
      <c r="D302" s="24" t="e">
        <f ca="1">IF(VLOOKUP(D301,B$2:C$19,2,)&gt;COUNTIF(D$2:D301,D301),D301,INDEX(B$2:B$19,MATCH(D301,B$2:B$19,)+1))</f>
        <v>#REF!</v>
      </c>
      <c r="E302" s="24">
        <f ca="1">COUNTIF(D$2:D302,D302)</f>
        <v>252</v>
      </c>
      <c r="F302" s="24">
        <f ca="1">IF(COUNTIFS(G$2:G302,G302,H$2:H302,H302,I$2:I302,I302,J$2:J302,J302,K$2:K302,K302)=1,F301+1,F301)</f>
        <v>29</v>
      </c>
      <c r="G302" s="24" t="e">
        <f t="shared" ca="1" si="31"/>
        <v>#REF!</v>
      </c>
      <c r="H302" s="24" t="e">
        <f t="shared" ca="1" si="32"/>
        <v>#REF!</v>
      </c>
      <c r="I302" s="24" t="e">
        <f t="shared" ca="1" si="33"/>
        <v>#REF!</v>
      </c>
      <c r="J302" s="24" t="e">
        <f t="shared" ca="1" si="34"/>
        <v>#REF!</v>
      </c>
      <c r="K302" s="24" t="e">
        <f t="shared" ca="1" si="35"/>
        <v>#REF!</v>
      </c>
      <c r="L302" s="24" t="e">
        <f t="shared" ca="1" si="36"/>
        <v>#REF!</v>
      </c>
    </row>
    <row r="303" spans="4:12" x14ac:dyDescent="0.25">
      <c r="D303" s="24" t="e">
        <f ca="1">IF(VLOOKUP(D302,B$2:C$19,2,)&gt;COUNTIF(D$2:D302,D302),D302,INDEX(B$2:B$19,MATCH(D302,B$2:B$19,)+1))</f>
        <v>#REF!</v>
      </c>
      <c r="E303" s="24">
        <f ca="1">COUNTIF(D$2:D303,D303)</f>
        <v>253</v>
      </c>
      <c r="F303" s="24">
        <f ca="1">IF(COUNTIFS(G$2:G303,G303,H$2:H303,H303,I$2:I303,I303,J$2:J303,J303,K$2:K303,K303)=1,F302+1,F302)</f>
        <v>29</v>
      </c>
      <c r="G303" s="24" t="e">
        <f t="shared" ca="1" si="31"/>
        <v>#REF!</v>
      </c>
      <c r="H303" s="24" t="e">
        <f t="shared" ca="1" si="32"/>
        <v>#REF!</v>
      </c>
      <c r="I303" s="24" t="e">
        <f t="shared" ca="1" si="33"/>
        <v>#REF!</v>
      </c>
      <c r="J303" s="24" t="e">
        <f t="shared" ca="1" si="34"/>
        <v>#REF!</v>
      </c>
      <c r="K303" s="24" t="e">
        <f t="shared" ca="1" si="35"/>
        <v>#REF!</v>
      </c>
      <c r="L303" s="24" t="e">
        <f t="shared" ca="1" si="36"/>
        <v>#REF!</v>
      </c>
    </row>
    <row r="304" spans="4:12" x14ac:dyDescent="0.25">
      <c r="D304" s="24" t="e">
        <f ca="1">IF(VLOOKUP(D303,B$2:C$19,2,)&gt;COUNTIF(D$2:D303,D303),D303,INDEX(B$2:B$19,MATCH(D303,B$2:B$19,)+1))</f>
        <v>#REF!</v>
      </c>
      <c r="E304" s="24">
        <f ca="1">COUNTIF(D$2:D304,D304)</f>
        <v>254</v>
      </c>
      <c r="F304" s="24">
        <f ca="1">IF(COUNTIFS(G$2:G304,G304,H$2:H304,H304,I$2:I304,I304,J$2:J304,J304,K$2:K304,K304)=1,F303+1,F303)</f>
        <v>29</v>
      </c>
      <c r="G304" s="24" t="e">
        <f t="shared" ca="1" si="31"/>
        <v>#REF!</v>
      </c>
      <c r="H304" s="24" t="e">
        <f t="shared" ca="1" si="32"/>
        <v>#REF!</v>
      </c>
      <c r="I304" s="24" t="e">
        <f t="shared" ca="1" si="33"/>
        <v>#REF!</v>
      </c>
      <c r="J304" s="24" t="e">
        <f t="shared" ca="1" si="34"/>
        <v>#REF!</v>
      </c>
      <c r="K304" s="24" t="e">
        <f t="shared" ca="1" si="35"/>
        <v>#REF!</v>
      </c>
      <c r="L304" s="24" t="e">
        <f t="shared" ca="1" si="36"/>
        <v>#REF!</v>
      </c>
    </row>
    <row r="305" spans="4:12" x14ac:dyDescent="0.25">
      <c r="D305" s="24" t="e">
        <f ca="1">IF(VLOOKUP(D304,B$2:C$19,2,)&gt;COUNTIF(D$2:D304,D304),D304,INDEX(B$2:B$19,MATCH(D304,B$2:B$19,)+1))</f>
        <v>#REF!</v>
      </c>
      <c r="E305" s="24">
        <f ca="1">COUNTIF(D$2:D305,D305)</f>
        <v>255</v>
      </c>
      <c r="F305" s="24">
        <f ca="1">IF(COUNTIFS(G$2:G305,G305,H$2:H305,H305,I$2:I305,I305,J$2:J305,J305,K$2:K305,K305)=1,F304+1,F304)</f>
        <v>29</v>
      </c>
      <c r="G305" s="24" t="e">
        <f t="shared" ca="1" si="31"/>
        <v>#REF!</v>
      </c>
      <c r="H305" s="24" t="e">
        <f t="shared" ca="1" si="32"/>
        <v>#REF!</v>
      </c>
      <c r="I305" s="24" t="e">
        <f t="shared" ca="1" si="33"/>
        <v>#REF!</v>
      </c>
      <c r="J305" s="24" t="e">
        <f t="shared" ca="1" si="34"/>
        <v>#REF!</v>
      </c>
      <c r="K305" s="24" t="e">
        <f t="shared" ca="1" si="35"/>
        <v>#REF!</v>
      </c>
      <c r="L305" s="24" t="e">
        <f t="shared" ca="1" si="36"/>
        <v>#REF!</v>
      </c>
    </row>
    <row r="306" spans="4:12" x14ac:dyDescent="0.25">
      <c r="D306" s="24" t="e">
        <f ca="1">IF(VLOOKUP(D305,B$2:C$19,2,)&gt;COUNTIF(D$2:D305,D305),D305,INDEX(B$2:B$19,MATCH(D305,B$2:B$19,)+1))</f>
        <v>#REF!</v>
      </c>
      <c r="E306" s="24">
        <f ca="1">COUNTIF(D$2:D306,D306)</f>
        <v>256</v>
      </c>
      <c r="F306" s="24">
        <f ca="1">IF(COUNTIFS(G$2:G306,G306,H$2:H306,H306,I$2:I306,I306,J$2:J306,J306,K$2:K306,K306)=1,F305+1,F305)</f>
        <v>29</v>
      </c>
      <c r="G306" s="24" t="e">
        <f t="shared" ca="1" si="31"/>
        <v>#REF!</v>
      </c>
      <c r="H306" s="24" t="e">
        <f t="shared" ca="1" si="32"/>
        <v>#REF!</v>
      </c>
      <c r="I306" s="24" t="e">
        <f t="shared" ca="1" si="33"/>
        <v>#REF!</v>
      </c>
      <c r="J306" s="24" t="e">
        <f t="shared" ca="1" si="34"/>
        <v>#REF!</v>
      </c>
      <c r="K306" s="24" t="e">
        <f t="shared" ca="1" si="35"/>
        <v>#REF!</v>
      </c>
      <c r="L306" s="24" t="e">
        <f t="shared" ca="1" si="36"/>
        <v>#REF!</v>
      </c>
    </row>
    <row r="307" spans="4:12" x14ac:dyDescent="0.25">
      <c r="D307" s="24" t="e">
        <f ca="1">IF(VLOOKUP(D306,B$2:C$19,2,)&gt;COUNTIF(D$2:D306,D306),D306,INDEX(B$2:B$19,MATCH(D306,B$2:B$19,)+1))</f>
        <v>#REF!</v>
      </c>
      <c r="E307" s="24">
        <f ca="1">COUNTIF(D$2:D307,D307)</f>
        <v>257</v>
      </c>
      <c r="F307" s="24">
        <f ca="1">IF(COUNTIFS(G$2:G307,G307,H$2:H307,H307,I$2:I307,I307,J$2:J307,J307,K$2:K307,K307)=1,F306+1,F306)</f>
        <v>29</v>
      </c>
      <c r="G307" s="24" t="e">
        <f t="shared" ca="1" si="31"/>
        <v>#REF!</v>
      </c>
      <c r="H307" s="24" t="e">
        <f t="shared" ca="1" si="32"/>
        <v>#REF!</v>
      </c>
      <c r="I307" s="24" t="e">
        <f t="shared" ca="1" si="33"/>
        <v>#REF!</v>
      </c>
      <c r="J307" s="24" t="e">
        <f t="shared" ca="1" si="34"/>
        <v>#REF!</v>
      </c>
      <c r="K307" s="24" t="e">
        <f t="shared" ca="1" si="35"/>
        <v>#REF!</v>
      </c>
      <c r="L307" s="24" t="e">
        <f t="shared" ca="1" si="36"/>
        <v>#REF!</v>
      </c>
    </row>
    <row r="308" spans="4:12" x14ac:dyDescent="0.25">
      <c r="D308" s="24" t="e">
        <f ca="1">IF(VLOOKUP(D307,B$2:C$19,2,)&gt;COUNTIF(D$2:D307,D307),D307,INDEX(B$2:B$19,MATCH(D307,B$2:B$19,)+1))</f>
        <v>#REF!</v>
      </c>
      <c r="E308" s="24">
        <f ca="1">COUNTIF(D$2:D308,D308)</f>
        <v>258</v>
      </c>
      <c r="F308" s="24">
        <f ca="1">IF(COUNTIFS(G$2:G308,G308,H$2:H308,H308,I$2:I308,I308,J$2:J308,J308,K$2:K308,K308)=1,F307+1,F307)</f>
        <v>29</v>
      </c>
      <c r="G308" s="24" t="e">
        <f t="shared" ca="1" si="31"/>
        <v>#REF!</v>
      </c>
      <c r="H308" s="24" t="e">
        <f t="shared" ca="1" si="32"/>
        <v>#REF!</v>
      </c>
      <c r="I308" s="24" t="e">
        <f t="shared" ca="1" si="33"/>
        <v>#REF!</v>
      </c>
      <c r="J308" s="24" t="e">
        <f t="shared" ca="1" si="34"/>
        <v>#REF!</v>
      </c>
      <c r="K308" s="24" t="e">
        <f t="shared" ca="1" si="35"/>
        <v>#REF!</v>
      </c>
      <c r="L308" s="24" t="e">
        <f t="shared" ca="1" si="36"/>
        <v>#REF!</v>
      </c>
    </row>
    <row r="309" spans="4:12" x14ac:dyDescent="0.25">
      <c r="D309" s="24" t="e">
        <f ca="1">IF(VLOOKUP(D308,B$2:C$19,2,)&gt;COUNTIF(D$2:D308,D308),D308,INDEX(B$2:B$19,MATCH(D308,B$2:B$19,)+1))</f>
        <v>#REF!</v>
      </c>
      <c r="E309" s="24">
        <f ca="1">COUNTIF(D$2:D309,D309)</f>
        <v>259</v>
      </c>
      <c r="F309" s="24">
        <f ca="1">IF(COUNTIFS(G$2:G309,G309,H$2:H309,H309,I$2:I309,I309,J$2:J309,J309,K$2:K309,K309)=1,F308+1,F308)</f>
        <v>29</v>
      </c>
      <c r="G309" s="24" t="e">
        <f t="shared" ca="1" si="31"/>
        <v>#REF!</v>
      </c>
      <c r="H309" s="24" t="e">
        <f t="shared" ca="1" si="32"/>
        <v>#REF!</v>
      </c>
      <c r="I309" s="24" t="e">
        <f t="shared" ca="1" si="33"/>
        <v>#REF!</v>
      </c>
      <c r="J309" s="24" t="e">
        <f t="shared" ca="1" si="34"/>
        <v>#REF!</v>
      </c>
      <c r="K309" s="24" t="e">
        <f t="shared" ca="1" si="35"/>
        <v>#REF!</v>
      </c>
      <c r="L309" s="24" t="e">
        <f t="shared" ca="1" si="36"/>
        <v>#REF!</v>
      </c>
    </row>
    <row r="310" spans="4:12" x14ac:dyDescent="0.25">
      <c r="D310" s="24" t="e">
        <f ca="1">IF(VLOOKUP(D309,B$2:C$19,2,)&gt;COUNTIF(D$2:D309,D309),D309,INDEX(B$2:B$19,MATCH(D309,B$2:B$19,)+1))</f>
        <v>#REF!</v>
      </c>
      <c r="E310" s="24">
        <f ca="1">COUNTIF(D$2:D310,D310)</f>
        <v>260</v>
      </c>
      <c r="F310" s="24">
        <f ca="1">IF(COUNTIFS(G$2:G310,G310,H$2:H310,H310,I$2:I310,I310,J$2:J310,J310,K$2:K310,K310)=1,F309+1,F309)</f>
        <v>29</v>
      </c>
      <c r="G310" s="24" t="e">
        <f t="shared" ca="1" si="31"/>
        <v>#REF!</v>
      </c>
      <c r="H310" s="24" t="e">
        <f t="shared" ca="1" si="32"/>
        <v>#REF!</v>
      </c>
      <c r="I310" s="24" t="e">
        <f t="shared" ca="1" si="33"/>
        <v>#REF!</v>
      </c>
      <c r="J310" s="24" t="e">
        <f t="shared" ca="1" si="34"/>
        <v>#REF!</v>
      </c>
      <c r="K310" s="24" t="e">
        <f t="shared" ca="1" si="35"/>
        <v>#REF!</v>
      </c>
      <c r="L310" s="24" t="e">
        <f t="shared" ca="1" si="36"/>
        <v>#REF!</v>
      </c>
    </row>
    <row r="311" spans="4:12" x14ac:dyDescent="0.25">
      <c r="D311" s="24" t="e">
        <f ca="1">IF(VLOOKUP(D310,B$2:C$19,2,)&gt;COUNTIF(D$2:D310,D310),D310,INDEX(B$2:B$19,MATCH(D310,B$2:B$19,)+1))</f>
        <v>#REF!</v>
      </c>
      <c r="E311" s="24">
        <f ca="1">COUNTIF(D$2:D311,D311)</f>
        <v>261</v>
      </c>
      <c r="F311" s="24">
        <f ca="1">IF(COUNTIFS(G$2:G311,G311,H$2:H311,H311,I$2:I311,I311,J$2:J311,J311,K$2:K311,K311)=1,F310+1,F310)</f>
        <v>29</v>
      </c>
      <c r="G311" s="24" t="e">
        <f t="shared" ca="1" si="31"/>
        <v>#REF!</v>
      </c>
      <c r="H311" s="24" t="e">
        <f t="shared" ca="1" si="32"/>
        <v>#REF!</v>
      </c>
      <c r="I311" s="24" t="e">
        <f t="shared" ca="1" si="33"/>
        <v>#REF!</v>
      </c>
      <c r="J311" s="24" t="e">
        <f t="shared" ca="1" si="34"/>
        <v>#REF!</v>
      </c>
      <c r="K311" s="24" t="e">
        <f t="shared" ca="1" si="35"/>
        <v>#REF!</v>
      </c>
      <c r="L311" s="24" t="e">
        <f t="shared" ca="1" si="36"/>
        <v>#REF!</v>
      </c>
    </row>
    <row r="312" spans="4:12" x14ac:dyDescent="0.25">
      <c r="D312" s="24" t="e">
        <f ca="1">IF(VLOOKUP(D311,B$2:C$19,2,)&gt;COUNTIF(D$2:D311,D311),D311,INDEX(B$2:B$19,MATCH(D311,B$2:B$19,)+1))</f>
        <v>#REF!</v>
      </c>
      <c r="E312" s="24">
        <f ca="1">COUNTIF(D$2:D312,D312)</f>
        <v>262</v>
      </c>
      <c r="F312" s="24">
        <f ca="1">IF(COUNTIFS(G$2:G312,G312,H$2:H312,H312,I$2:I312,I312,J$2:J312,J312,K$2:K312,K312)=1,F311+1,F311)</f>
        <v>29</v>
      </c>
      <c r="G312" s="24" t="e">
        <f t="shared" ca="1" si="31"/>
        <v>#REF!</v>
      </c>
      <c r="H312" s="24" t="e">
        <f t="shared" ca="1" si="32"/>
        <v>#REF!</v>
      </c>
      <c r="I312" s="24" t="e">
        <f t="shared" ca="1" si="33"/>
        <v>#REF!</v>
      </c>
      <c r="J312" s="24" t="e">
        <f t="shared" ca="1" si="34"/>
        <v>#REF!</v>
      </c>
      <c r="K312" s="24" t="e">
        <f t="shared" ca="1" si="35"/>
        <v>#REF!</v>
      </c>
      <c r="L312" s="24" t="e">
        <f t="shared" ca="1" si="36"/>
        <v>#REF!</v>
      </c>
    </row>
    <row r="313" spans="4:12" x14ac:dyDescent="0.25">
      <c r="D313" s="24" t="e">
        <f ca="1">IF(VLOOKUP(D312,B$2:C$19,2,)&gt;COUNTIF(D$2:D312,D312),D312,INDEX(B$2:B$19,MATCH(D312,B$2:B$19,)+1))</f>
        <v>#REF!</v>
      </c>
      <c r="E313" s="24">
        <f ca="1">COUNTIF(D$2:D313,D313)</f>
        <v>263</v>
      </c>
      <c r="F313" s="24">
        <f ca="1">IF(COUNTIFS(G$2:G313,G313,H$2:H313,H313,I$2:I313,I313,J$2:J313,J313,K$2:K313,K313)=1,F312+1,F312)</f>
        <v>29</v>
      </c>
      <c r="G313" s="24" t="e">
        <f t="shared" ca="1" si="31"/>
        <v>#REF!</v>
      </c>
      <c r="H313" s="24" t="e">
        <f t="shared" ca="1" si="32"/>
        <v>#REF!</v>
      </c>
      <c r="I313" s="24" t="e">
        <f t="shared" ca="1" si="33"/>
        <v>#REF!</v>
      </c>
      <c r="J313" s="24" t="e">
        <f t="shared" ca="1" si="34"/>
        <v>#REF!</v>
      </c>
      <c r="K313" s="24" t="e">
        <f t="shared" ca="1" si="35"/>
        <v>#REF!</v>
      </c>
      <c r="L313" s="24" t="e">
        <f t="shared" ca="1" si="36"/>
        <v>#REF!</v>
      </c>
    </row>
    <row r="314" spans="4:12" x14ac:dyDescent="0.25">
      <c r="D314" s="24" t="e">
        <f ca="1">IF(VLOOKUP(D313,B$2:C$19,2,)&gt;COUNTIF(D$2:D313,D313),D313,INDEX(B$2:B$19,MATCH(D313,B$2:B$19,)+1))</f>
        <v>#REF!</v>
      </c>
      <c r="E314" s="24">
        <f ca="1">COUNTIF(D$2:D314,D314)</f>
        <v>264</v>
      </c>
      <c r="F314" s="24">
        <f ca="1">IF(COUNTIFS(G$2:G314,G314,H$2:H314,H314,I$2:I314,I314,J$2:J314,J314,K$2:K314,K314)=1,F313+1,F313)</f>
        <v>29</v>
      </c>
      <c r="G314" s="24" t="e">
        <f t="shared" ca="1" si="31"/>
        <v>#REF!</v>
      </c>
      <c r="H314" s="24" t="e">
        <f t="shared" ca="1" si="32"/>
        <v>#REF!</v>
      </c>
      <c r="I314" s="24" t="e">
        <f t="shared" ca="1" si="33"/>
        <v>#REF!</v>
      </c>
      <c r="J314" s="24" t="e">
        <f t="shared" ca="1" si="34"/>
        <v>#REF!</v>
      </c>
      <c r="K314" s="24" t="e">
        <f t="shared" ca="1" si="35"/>
        <v>#REF!</v>
      </c>
      <c r="L314" s="24" t="e">
        <f t="shared" ca="1" si="36"/>
        <v>#REF!</v>
      </c>
    </row>
    <row r="315" spans="4:12" x14ac:dyDescent="0.25">
      <c r="D315" s="24" t="e">
        <f ca="1">IF(VLOOKUP(D314,B$2:C$19,2,)&gt;COUNTIF(D$2:D314,D314),D314,INDEX(B$2:B$19,MATCH(D314,B$2:B$19,)+1))</f>
        <v>#REF!</v>
      </c>
      <c r="E315" s="24">
        <f ca="1">COUNTIF(D$2:D315,D315)</f>
        <v>265</v>
      </c>
      <c r="F315" s="24">
        <f ca="1">IF(COUNTIFS(G$2:G315,G315,H$2:H315,H315,I$2:I315,I315,J$2:J315,J315,K$2:K315,K315)=1,F314+1,F314)</f>
        <v>29</v>
      </c>
      <c r="G315" s="24" t="e">
        <f t="shared" ca="1" si="31"/>
        <v>#REF!</v>
      </c>
      <c r="H315" s="24" t="e">
        <f t="shared" ca="1" si="32"/>
        <v>#REF!</v>
      </c>
      <c r="I315" s="24" t="e">
        <f t="shared" ca="1" si="33"/>
        <v>#REF!</v>
      </c>
      <c r="J315" s="24" t="e">
        <f t="shared" ca="1" si="34"/>
        <v>#REF!</v>
      </c>
      <c r="K315" s="24" t="e">
        <f t="shared" ca="1" si="35"/>
        <v>#REF!</v>
      </c>
      <c r="L315" s="24" t="e">
        <f t="shared" ca="1" si="36"/>
        <v>#REF!</v>
      </c>
    </row>
    <row r="316" spans="4:12" x14ac:dyDescent="0.25">
      <c r="D316" s="24" t="e">
        <f ca="1">IF(VLOOKUP(D315,B$2:C$19,2,)&gt;COUNTIF(D$2:D315,D315),D315,INDEX(B$2:B$19,MATCH(D315,B$2:B$19,)+1))</f>
        <v>#REF!</v>
      </c>
      <c r="E316" s="24">
        <f ca="1">COUNTIF(D$2:D316,D316)</f>
        <v>266</v>
      </c>
      <c r="F316" s="24">
        <f ca="1">IF(COUNTIFS(G$2:G316,G316,H$2:H316,H316,I$2:I316,I316,J$2:J316,J316,K$2:K316,K316)=1,F315+1,F315)</f>
        <v>29</v>
      </c>
      <c r="G316" s="24" t="e">
        <f t="shared" ca="1" si="31"/>
        <v>#REF!</v>
      </c>
      <c r="H316" s="24" t="e">
        <f t="shared" ca="1" si="32"/>
        <v>#REF!</v>
      </c>
      <c r="I316" s="24" t="e">
        <f t="shared" ca="1" si="33"/>
        <v>#REF!</v>
      </c>
      <c r="J316" s="24" t="e">
        <f t="shared" ca="1" si="34"/>
        <v>#REF!</v>
      </c>
      <c r="K316" s="24" t="e">
        <f t="shared" ca="1" si="35"/>
        <v>#REF!</v>
      </c>
      <c r="L316" s="24" t="e">
        <f t="shared" ca="1" si="36"/>
        <v>#REF!</v>
      </c>
    </row>
    <row r="317" spans="4:12" x14ac:dyDescent="0.25">
      <c r="D317" s="24" t="e">
        <f ca="1">IF(VLOOKUP(D316,B$2:C$19,2,)&gt;COUNTIF(D$2:D316,D316),D316,INDEX(B$2:B$19,MATCH(D316,B$2:B$19,)+1))</f>
        <v>#REF!</v>
      </c>
      <c r="E317" s="24">
        <f ca="1">COUNTIF(D$2:D317,D317)</f>
        <v>267</v>
      </c>
      <c r="F317" s="24">
        <f ca="1">IF(COUNTIFS(G$2:G317,G317,H$2:H317,H317,I$2:I317,I317,J$2:J317,J317,K$2:K317,K317)=1,F316+1,F316)</f>
        <v>29</v>
      </c>
      <c r="G317" s="24" t="e">
        <f t="shared" ca="1" si="31"/>
        <v>#REF!</v>
      </c>
      <c r="H317" s="24" t="e">
        <f t="shared" ca="1" si="32"/>
        <v>#REF!</v>
      </c>
      <c r="I317" s="24" t="e">
        <f t="shared" ca="1" si="33"/>
        <v>#REF!</v>
      </c>
      <c r="J317" s="24" t="e">
        <f t="shared" ca="1" si="34"/>
        <v>#REF!</v>
      </c>
      <c r="K317" s="24" t="e">
        <f t="shared" ca="1" si="35"/>
        <v>#REF!</v>
      </c>
      <c r="L317" s="24" t="e">
        <f t="shared" ca="1" si="36"/>
        <v>#REF!</v>
      </c>
    </row>
    <row r="318" spans="4:12" x14ac:dyDescent="0.25">
      <c r="D318" s="24" t="e">
        <f ca="1">IF(VLOOKUP(D317,B$2:C$19,2,)&gt;COUNTIF(D$2:D317,D317),D317,INDEX(B$2:B$19,MATCH(D317,B$2:B$19,)+1))</f>
        <v>#REF!</v>
      </c>
      <c r="E318" s="24">
        <f ca="1">COUNTIF(D$2:D318,D318)</f>
        <v>268</v>
      </c>
      <c r="F318" s="24">
        <f ca="1">IF(COUNTIFS(G$2:G318,G318,H$2:H318,H318,I$2:I318,I318,J$2:J318,J318,K$2:K318,K318)=1,F317+1,F317)</f>
        <v>29</v>
      </c>
      <c r="G318" s="24" t="e">
        <f t="shared" ca="1" si="31"/>
        <v>#REF!</v>
      </c>
      <c r="H318" s="24" t="e">
        <f t="shared" ca="1" si="32"/>
        <v>#REF!</v>
      </c>
      <c r="I318" s="24" t="e">
        <f t="shared" ca="1" si="33"/>
        <v>#REF!</v>
      </c>
      <c r="J318" s="24" t="e">
        <f t="shared" ca="1" si="34"/>
        <v>#REF!</v>
      </c>
      <c r="K318" s="24" t="e">
        <f t="shared" ca="1" si="35"/>
        <v>#REF!</v>
      </c>
      <c r="L318" s="24" t="e">
        <f t="shared" ca="1" si="36"/>
        <v>#REF!</v>
      </c>
    </row>
    <row r="319" spans="4:12" x14ac:dyDescent="0.25">
      <c r="D319" s="24" t="e">
        <f ca="1">IF(VLOOKUP(D318,B$2:C$19,2,)&gt;COUNTIF(D$2:D318,D318),D318,INDEX(B$2:B$19,MATCH(D318,B$2:B$19,)+1))</f>
        <v>#REF!</v>
      </c>
      <c r="E319" s="24">
        <f ca="1">COUNTIF(D$2:D319,D319)</f>
        <v>269</v>
      </c>
      <c r="F319" s="24">
        <f ca="1">IF(COUNTIFS(G$2:G319,G319,H$2:H319,H319,I$2:I319,I319,J$2:J319,J319,K$2:K319,K319)=1,F318+1,F318)</f>
        <v>29</v>
      </c>
      <c r="G319" s="24" t="e">
        <f t="shared" ca="1" si="31"/>
        <v>#REF!</v>
      </c>
      <c r="H319" s="24" t="e">
        <f t="shared" ca="1" si="32"/>
        <v>#REF!</v>
      </c>
      <c r="I319" s="24" t="e">
        <f t="shared" ca="1" si="33"/>
        <v>#REF!</v>
      </c>
      <c r="J319" s="24" t="e">
        <f t="shared" ca="1" si="34"/>
        <v>#REF!</v>
      </c>
      <c r="K319" s="24" t="e">
        <f t="shared" ca="1" si="35"/>
        <v>#REF!</v>
      </c>
      <c r="L319" s="24" t="e">
        <f t="shared" ca="1" si="36"/>
        <v>#REF!</v>
      </c>
    </row>
    <row r="320" spans="4:12" x14ac:dyDescent="0.25">
      <c r="D320" s="24" t="e">
        <f ca="1">IF(VLOOKUP(D319,B$2:C$19,2,)&gt;COUNTIF(D$2:D319,D319),D319,INDEX(B$2:B$19,MATCH(D319,B$2:B$19,)+1))</f>
        <v>#REF!</v>
      </c>
      <c r="E320" s="24">
        <f ca="1">COUNTIF(D$2:D320,D320)</f>
        <v>270</v>
      </c>
      <c r="F320" s="24">
        <f ca="1">IF(COUNTIFS(G$2:G320,G320,H$2:H320,H320,I$2:I320,I320,J$2:J320,J320,K$2:K320,K320)=1,F319+1,F319)</f>
        <v>29</v>
      </c>
      <c r="G320" s="24" t="e">
        <f t="shared" ca="1" si="31"/>
        <v>#REF!</v>
      </c>
      <c r="H320" s="24" t="e">
        <f t="shared" ca="1" si="32"/>
        <v>#REF!</v>
      </c>
      <c r="I320" s="24" t="e">
        <f t="shared" ca="1" si="33"/>
        <v>#REF!</v>
      </c>
      <c r="J320" s="24" t="e">
        <f t="shared" ca="1" si="34"/>
        <v>#REF!</v>
      </c>
      <c r="K320" s="24" t="e">
        <f t="shared" ca="1" si="35"/>
        <v>#REF!</v>
      </c>
      <c r="L320" s="24" t="e">
        <f t="shared" ca="1" si="36"/>
        <v>#REF!</v>
      </c>
    </row>
    <row r="321" spans="4:12" x14ac:dyDescent="0.25">
      <c r="D321" s="24" t="e">
        <f ca="1">IF(VLOOKUP(D320,B$2:C$19,2,)&gt;COUNTIF(D$2:D320,D320),D320,INDEX(B$2:B$19,MATCH(D320,B$2:B$19,)+1))</f>
        <v>#REF!</v>
      </c>
      <c r="E321" s="24">
        <f ca="1">COUNTIF(D$2:D321,D321)</f>
        <v>271</v>
      </c>
      <c r="F321" s="24">
        <f ca="1">IF(COUNTIFS(G$2:G321,G321,H$2:H321,H321,I$2:I321,I321,J$2:J321,J321,K$2:K321,K321)=1,F320+1,F320)</f>
        <v>29</v>
      </c>
      <c r="G321" s="24" t="e">
        <f t="shared" ca="1" si="31"/>
        <v>#REF!</v>
      </c>
      <c r="H321" s="24" t="e">
        <f t="shared" ca="1" si="32"/>
        <v>#REF!</v>
      </c>
      <c r="I321" s="24" t="e">
        <f t="shared" ca="1" si="33"/>
        <v>#REF!</v>
      </c>
      <c r="J321" s="24" t="e">
        <f t="shared" ca="1" si="34"/>
        <v>#REF!</v>
      </c>
      <c r="K321" s="24" t="e">
        <f t="shared" ca="1" si="35"/>
        <v>#REF!</v>
      </c>
      <c r="L321" s="24" t="e">
        <f t="shared" ca="1" si="36"/>
        <v>#REF!</v>
      </c>
    </row>
    <row r="322" spans="4:12" x14ac:dyDescent="0.25">
      <c r="D322" s="24" t="e">
        <f ca="1">IF(VLOOKUP(D321,B$2:C$19,2,)&gt;COUNTIF(D$2:D321,D321),D321,INDEX(B$2:B$19,MATCH(D321,B$2:B$19,)+1))</f>
        <v>#REF!</v>
      </c>
      <c r="E322" s="24">
        <f ca="1">COUNTIF(D$2:D322,D322)</f>
        <v>272</v>
      </c>
      <c r="F322" s="24">
        <f ca="1">IF(COUNTIFS(G$2:G322,G322,H$2:H322,H322,I$2:I322,I322,J$2:J322,J322,K$2:K322,K322)=1,F321+1,F321)</f>
        <v>29</v>
      </c>
      <c r="G322" s="24" t="e">
        <f t="shared" ca="1" si="31"/>
        <v>#REF!</v>
      </c>
      <c r="H322" s="24" t="e">
        <f t="shared" ca="1" si="32"/>
        <v>#REF!</v>
      </c>
      <c r="I322" s="24" t="e">
        <f t="shared" ca="1" si="33"/>
        <v>#REF!</v>
      </c>
      <c r="J322" s="24" t="e">
        <f t="shared" ca="1" si="34"/>
        <v>#REF!</v>
      </c>
      <c r="K322" s="24" t="e">
        <f t="shared" ca="1" si="35"/>
        <v>#REF!</v>
      </c>
      <c r="L322" s="24" t="e">
        <f t="shared" ca="1" si="36"/>
        <v>#REF!</v>
      </c>
    </row>
    <row r="323" spans="4:12" x14ac:dyDescent="0.25">
      <c r="D323" s="24" t="e">
        <f ca="1">IF(VLOOKUP(D322,B$2:C$19,2,)&gt;COUNTIF(D$2:D322,D322),D322,INDEX(B$2:B$19,MATCH(D322,B$2:B$19,)+1))</f>
        <v>#REF!</v>
      </c>
      <c r="E323" s="24">
        <f ca="1">COUNTIF(D$2:D323,D323)</f>
        <v>273</v>
      </c>
      <c r="F323" s="24">
        <f ca="1">IF(COUNTIFS(G$2:G323,G323,H$2:H323,H323,I$2:I323,I323,J$2:J323,J323,K$2:K323,K323)=1,F322+1,F322)</f>
        <v>29</v>
      </c>
      <c r="G323" s="24" t="e">
        <f t="shared" ref="G323:G367" ca="1" si="37">INDEX(INDIRECT("'"&amp;D323&amp;"'!D2:D1000"),E323)</f>
        <v>#REF!</v>
      </c>
      <c r="H323" s="24" t="e">
        <f t="shared" ref="H323:H367" ca="1" si="38">INDEX(INDIRECT("'"&amp;D323&amp;"'!E2:E1000"),E323)</f>
        <v>#REF!</v>
      </c>
      <c r="I323" s="24" t="e">
        <f t="shared" ref="I323:I367" ca="1" si="39">INDEX(INDIRECT("'"&amp;D323&amp;"'!F2:F1000"),E323)</f>
        <v>#REF!</v>
      </c>
      <c r="J323" s="24" t="e">
        <f t="shared" ref="J323:J367" ca="1" si="40">INDEX(INDIRECT("'"&amp;D323&amp;"'!G2:G1000"),E323)</f>
        <v>#REF!</v>
      </c>
      <c r="K323" s="24" t="e">
        <f t="shared" ref="K323:K367" ca="1" si="41">INDEX(INDIRECT("'"&amp;D323&amp;"'!H2:H1000"),E323)</f>
        <v>#REF!</v>
      </c>
      <c r="L323" s="24" t="e">
        <f t="shared" ref="L323:L367" ca="1" si="42">J323&amp;K323</f>
        <v>#REF!</v>
      </c>
    </row>
    <row r="324" spans="4:12" x14ac:dyDescent="0.25">
      <c r="D324" s="24" t="e">
        <f ca="1">IF(VLOOKUP(D323,B$2:C$19,2,)&gt;COUNTIF(D$2:D323,D323),D323,INDEX(B$2:B$19,MATCH(D323,B$2:B$19,)+1))</f>
        <v>#REF!</v>
      </c>
      <c r="E324" s="24">
        <f ca="1">COUNTIF(D$2:D324,D324)</f>
        <v>274</v>
      </c>
      <c r="F324" s="24">
        <f ca="1">IF(COUNTIFS(G$2:G324,G324,H$2:H324,H324,I$2:I324,I324,J$2:J324,J324,K$2:K324,K324)=1,F323+1,F323)</f>
        <v>29</v>
      </c>
      <c r="G324" s="24" t="e">
        <f t="shared" ca="1" si="37"/>
        <v>#REF!</v>
      </c>
      <c r="H324" s="24" t="e">
        <f t="shared" ca="1" si="38"/>
        <v>#REF!</v>
      </c>
      <c r="I324" s="24" t="e">
        <f t="shared" ca="1" si="39"/>
        <v>#REF!</v>
      </c>
      <c r="J324" s="24" t="e">
        <f t="shared" ca="1" si="40"/>
        <v>#REF!</v>
      </c>
      <c r="K324" s="24" t="e">
        <f t="shared" ca="1" si="41"/>
        <v>#REF!</v>
      </c>
      <c r="L324" s="24" t="e">
        <f t="shared" ca="1" si="42"/>
        <v>#REF!</v>
      </c>
    </row>
    <row r="325" spans="4:12" x14ac:dyDescent="0.25">
      <c r="D325" s="24" t="e">
        <f ca="1">IF(VLOOKUP(D324,B$2:C$19,2,)&gt;COUNTIF(D$2:D324,D324),D324,INDEX(B$2:B$19,MATCH(D324,B$2:B$19,)+1))</f>
        <v>#REF!</v>
      </c>
      <c r="E325" s="24">
        <f ca="1">COUNTIF(D$2:D325,D325)</f>
        <v>275</v>
      </c>
      <c r="F325" s="24">
        <f ca="1">IF(COUNTIFS(G$2:G325,G325,H$2:H325,H325,I$2:I325,I325,J$2:J325,J325,K$2:K325,K325)=1,F324+1,F324)</f>
        <v>29</v>
      </c>
      <c r="G325" s="24" t="e">
        <f t="shared" ca="1" si="37"/>
        <v>#REF!</v>
      </c>
      <c r="H325" s="24" t="e">
        <f t="shared" ca="1" si="38"/>
        <v>#REF!</v>
      </c>
      <c r="I325" s="24" t="e">
        <f t="shared" ca="1" si="39"/>
        <v>#REF!</v>
      </c>
      <c r="J325" s="24" t="e">
        <f t="shared" ca="1" si="40"/>
        <v>#REF!</v>
      </c>
      <c r="K325" s="24" t="e">
        <f t="shared" ca="1" si="41"/>
        <v>#REF!</v>
      </c>
      <c r="L325" s="24" t="e">
        <f t="shared" ca="1" si="42"/>
        <v>#REF!</v>
      </c>
    </row>
    <row r="326" spans="4:12" x14ac:dyDescent="0.25">
      <c r="D326" s="24" t="e">
        <f ca="1">IF(VLOOKUP(D325,B$2:C$19,2,)&gt;COUNTIF(D$2:D325,D325),D325,INDEX(B$2:B$19,MATCH(D325,B$2:B$19,)+1))</f>
        <v>#REF!</v>
      </c>
      <c r="E326" s="24">
        <f ca="1">COUNTIF(D$2:D326,D326)</f>
        <v>276</v>
      </c>
      <c r="F326" s="24">
        <f ca="1">IF(COUNTIFS(G$2:G326,G326,H$2:H326,H326,I$2:I326,I326,J$2:J326,J326,K$2:K326,K326)=1,F325+1,F325)</f>
        <v>29</v>
      </c>
      <c r="G326" s="24" t="e">
        <f t="shared" ca="1" si="37"/>
        <v>#REF!</v>
      </c>
      <c r="H326" s="24" t="e">
        <f t="shared" ca="1" si="38"/>
        <v>#REF!</v>
      </c>
      <c r="I326" s="24" t="e">
        <f t="shared" ca="1" si="39"/>
        <v>#REF!</v>
      </c>
      <c r="J326" s="24" t="e">
        <f t="shared" ca="1" si="40"/>
        <v>#REF!</v>
      </c>
      <c r="K326" s="24" t="e">
        <f t="shared" ca="1" si="41"/>
        <v>#REF!</v>
      </c>
      <c r="L326" s="24" t="e">
        <f t="shared" ca="1" si="42"/>
        <v>#REF!</v>
      </c>
    </row>
    <row r="327" spans="4:12" x14ac:dyDescent="0.25">
      <c r="D327" s="24" t="e">
        <f ca="1">IF(VLOOKUP(D326,B$2:C$19,2,)&gt;COUNTIF(D$2:D326,D326),D326,INDEX(B$2:B$19,MATCH(D326,B$2:B$19,)+1))</f>
        <v>#REF!</v>
      </c>
      <c r="E327" s="24">
        <f ca="1">COUNTIF(D$2:D327,D327)</f>
        <v>277</v>
      </c>
      <c r="F327" s="24">
        <f ca="1">IF(COUNTIFS(G$2:G327,G327,H$2:H327,H327,I$2:I327,I327,J$2:J327,J327,K$2:K327,K327)=1,F326+1,F326)</f>
        <v>29</v>
      </c>
      <c r="G327" s="24" t="e">
        <f t="shared" ca="1" si="37"/>
        <v>#REF!</v>
      </c>
      <c r="H327" s="24" t="e">
        <f t="shared" ca="1" si="38"/>
        <v>#REF!</v>
      </c>
      <c r="I327" s="24" t="e">
        <f t="shared" ca="1" si="39"/>
        <v>#REF!</v>
      </c>
      <c r="J327" s="24" t="e">
        <f t="shared" ca="1" si="40"/>
        <v>#REF!</v>
      </c>
      <c r="K327" s="24" t="e">
        <f t="shared" ca="1" si="41"/>
        <v>#REF!</v>
      </c>
      <c r="L327" s="24" t="e">
        <f t="shared" ca="1" si="42"/>
        <v>#REF!</v>
      </c>
    </row>
    <row r="328" spans="4:12" x14ac:dyDescent="0.25">
      <c r="D328" s="24" t="e">
        <f ca="1">IF(VLOOKUP(D327,B$2:C$19,2,)&gt;COUNTIF(D$2:D327,D327),D327,INDEX(B$2:B$19,MATCH(D327,B$2:B$19,)+1))</f>
        <v>#REF!</v>
      </c>
      <c r="E328" s="24">
        <f ca="1">COUNTIF(D$2:D328,D328)</f>
        <v>278</v>
      </c>
      <c r="F328" s="24">
        <f ca="1">IF(COUNTIFS(G$2:G328,G328,H$2:H328,H328,I$2:I328,I328,J$2:J328,J328,K$2:K328,K328)=1,F327+1,F327)</f>
        <v>29</v>
      </c>
      <c r="G328" s="24" t="e">
        <f t="shared" ca="1" si="37"/>
        <v>#REF!</v>
      </c>
      <c r="H328" s="24" t="e">
        <f t="shared" ca="1" si="38"/>
        <v>#REF!</v>
      </c>
      <c r="I328" s="24" t="e">
        <f t="shared" ca="1" si="39"/>
        <v>#REF!</v>
      </c>
      <c r="J328" s="24" t="e">
        <f t="shared" ca="1" si="40"/>
        <v>#REF!</v>
      </c>
      <c r="K328" s="24" t="e">
        <f t="shared" ca="1" si="41"/>
        <v>#REF!</v>
      </c>
      <c r="L328" s="24" t="e">
        <f t="shared" ca="1" si="42"/>
        <v>#REF!</v>
      </c>
    </row>
    <row r="329" spans="4:12" x14ac:dyDescent="0.25">
      <c r="D329" s="24" t="e">
        <f ca="1">IF(VLOOKUP(D328,B$2:C$19,2,)&gt;COUNTIF(D$2:D328,D328),D328,INDEX(B$2:B$19,MATCH(D328,B$2:B$19,)+1))</f>
        <v>#REF!</v>
      </c>
      <c r="E329" s="24">
        <f ca="1">COUNTIF(D$2:D329,D329)</f>
        <v>279</v>
      </c>
      <c r="F329" s="24">
        <f ca="1">IF(COUNTIFS(G$2:G329,G329,H$2:H329,H329,I$2:I329,I329,J$2:J329,J329,K$2:K329,K329)=1,F328+1,F328)</f>
        <v>29</v>
      </c>
      <c r="G329" s="24" t="e">
        <f t="shared" ca="1" si="37"/>
        <v>#REF!</v>
      </c>
      <c r="H329" s="24" t="e">
        <f t="shared" ca="1" si="38"/>
        <v>#REF!</v>
      </c>
      <c r="I329" s="24" t="e">
        <f t="shared" ca="1" si="39"/>
        <v>#REF!</v>
      </c>
      <c r="J329" s="24" t="e">
        <f t="shared" ca="1" si="40"/>
        <v>#REF!</v>
      </c>
      <c r="K329" s="24" t="e">
        <f t="shared" ca="1" si="41"/>
        <v>#REF!</v>
      </c>
      <c r="L329" s="24" t="e">
        <f t="shared" ca="1" si="42"/>
        <v>#REF!</v>
      </c>
    </row>
    <row r="330" spans="4:12" x14ac:dyDescent="0.25">
      <c r="D330" s="24" t="e">
        <f ca="1">IF(VLOOKUP(D329,B$2:C$19,2,)&gt;COUNTIF(D$2:D329,D329),D329,INDEX(B$2:B$19,MATCH(D329,B$2:B$19,)+1))</f>
        <v>#REF!</v>
      </c>
      <c r="E330" s="24">
        <f ca="1">COUNTIF(D$2:D330,D330)</f>
        <v>280</v>
      </c>
      <c r="F330" s="24">
        <f ca="1">IF(COUNTIFS(G$2:G330,G330,H$2:H330,H330,I$2:I330,I330,J$2:J330,J330,K$2:K330,K330)=1,F329+1,F329)</f>
        <v>29</v>
      </c>
      <c r="G330" s="24" t="e">
        <f t="shared" ca="1" si="37"/>
        <v>#REF!</v>
      </c>
      <c r="H330" s="24" t="e">
        <f t="shared" ca="1" si="38"/>
        <v>#REF!</v>
      </c>
      <c r="I330" s="24" t="e">
        <f t="shared" ca="1" si="39"/>
        <v>#REF!</v>
      </c>
      <c r="J330" s="24" t="e">
        <f t="shared" ca="1" si="40"/>
        <v>#REF!</v>
      </c>
      <c r="K330" s="24" t="e">
        <f t="shared" ca="1" si="41"/>
        <v>#REF!</v>
      </c>
      <c r="L330" s="24" t="e">
        <f t="shared" ca="1" si="42"/>
        <v>#REF!</v>
      </c>
    </row>
    <row r="331" spans="4:12" x14ac:dyDescent="0.25">
      <c r="D331" s="24" t="e">
        <f ca="1">IF(VLOOKUP(D330,B$2:C$19,2,)&gt;COUNTIF(D$2:D330,D330),D330,INDEX(B$2:B$19,MATCH(D330,B$2:B$19,)+1))</f>
        <v>#REF!</v>
      </c>
      <c r="E331" s="24">
        <f ca="1">COUNTIF(D$2:D331,D331)</f>
        <v>281</v>
      </c>
      <c r="F331" s="24">
        <f ca="1">IF(COUNTIFS(G$2:G331,G331,H$2:H331,H331,I$2:I331,I331,J$2:J331,J331,K$2:K331,K331)=1,F330+1,F330)</f>
        <v>29</v>
      </c>
      <c r="G331" s="24" t="e">
        <f t="shared" ca="1" si="37"/>
        <v>#REF!</v>
      </c>
      <c r="H331" s="24" t="e">
        <f t="shared" ca="1" si="38"/>
        <v>#REF!</v>
      </c>
      <c r="I331" s="24" t="e">
        <f t="shared" ca="1" si="39"/>
        <v>#REF!</v>
      </c>
      <c r="J331" s="24" t="e">
        <f t="shared" ca="1" si="40"/>
        <v>#REF!</v>
      </c>
      <c r="K331" s="24" t="e">
        <f t="shared" ca="1" si="41"/>
        <v>#REF!</v>
      </c>
      <c r="L331" s="24" t="e">
        <f t="shared" ca="1" si="42"/>
        <v>#REF!</v>
      </c>
    </row>
    <row r="332" spans="4:12" x14ac:dyDescent="0.25">
      <c r="D332" s="24" t="e">
        <f ca="1">IF(VLOOKUP(D331,B$2:C$19,2,)&gt;COUNTIF(D$2:D331,D331),D331,INDEX(B$2:B$19,MATCH(D331,B$2:B$19,)+1))</f>
        <v>#REF!</v>
      </c>
      <c r="E332" s="24">
        <f ca="1">COUNTIF(D$2:D332,D332)</f>
        <v>282</v>
      </c>
      <c r="F332" s="24">
        <f ca="1">IF(COUNTIFS(G$2:G332,G332,H$2:H332,H332,I$2:I332,I332,J$2:J332,J332,K$2:K332,K332)=1,F331+1,F331)</f>
        <v>29</v>
      </c>
      <c r="G332" s="24" t="e">
        <f t="shared" ca="1" si="37"/>
        <v>#REF!</v>
      </c>
      <c r="H332" s="24" t="e">
        <f t="shared" ca="1" si="38"/>
        <v>#REF!</v>
      </c>
      <c r="I332" s="24" t="e">
        <f t="shared" ca="1" si="39"/>
        <v>#REF!</v>
      </c>
      <c r="J332" s="24" t="e">
        <f t="shared" ca="1" si="40"/>
        <v>#REF!</v>
      </c>
      <c r="K332" s="24" t="e">
        <f t="shared" ca="1" si="41"/>
        <v>#REF!</v>
      </c>
      <c r="L332" s="24" t="e">
        <f t="shared" ca="1" si="42"/>
        <v>#REF!</v>
      </c>
    </row>
    <row r="333" spans="4:12" x14ac:dyDescent="0.25">
      <c r="D333" s="24" t="e">
        <f ca="1">IF(VLOOKUP(D332,B$2:C$19,2,)&gt;COUNTIF(D$2:D332,D332),D332,INDEX(B$2:B$19,MATCH(D332,B$2:B$19,)+1))</f>
        <v>#REF!</v>
      </c>
      <c r="E333" s="24">
        <f ca="1">COUNTIF(D$2:D333,D333)</f>
        <v>283</v>
      </c>
      <c r="F333" s="24">
        <f ca="1">IF(COUNTIFS(G$2:G333,G333,H$2:H333,H333,I$2:I333,I333,J$2:J333,J333,K$2:K333,K333)=1,F332+1,F332)</f>
        <v>29</v>
      </c>
      <c r="G333" s="24" t="e">
        <f t="shared" ca="1" si="37"/>
        <v>#REF!</v>
      </c>
      <c r="H333" s="24" t="e">
        <f t="shared" ca="1" si="38"/>
        <v>#REF!</v>
      </c>
      <c r="I333" s="24" t="e">
        <f t="shared" ca="1" si="39"/>
        <v>#REF!</v>
      </c>
      <c r="J333" s="24" t="e">
        <f t="shared" ca="1" si="40"/>
        <v>#REF!</v>
      </c>
      <c r="K333" s="24" t="e">
        <f t="shared" ca="1" si="41"/>
        <v>#REF!</v>
      </c>
      <c r="L333" s="24" t="e">
        <f t="shared" ca="1" si="42"/>
        <v>#REF!</v>
      </c>
    </row>
    <row r="334" spans="4:12" x14ac:dyDescent="0.25">
      <c r="D334" s="24" t="e">
        <f ca="1">IF(VLOOKUP(D333,B$2:C$19,2,)&gt;COUNTIF(D$2:D333,D333),D333,INDEX(B$2:B$19,MATCH(D333,B$2:B$19,)+1))</f>
        <v>#REF!</v>
      </c>
      <c r="E334" s="24">
        <f ca="1">COUNTIF(D$2:D334,D334)</f>
        <v>284</v>
      </c>
      <c r="F334" s="24">
        <f ca="1">IF(COUNTIFS(G$2:G334,G334,H$2:H334,H334,I$2:I334,I334,J$2:J334,J334,K$2:K334,K334)=1,F333+1,F333)</f>
        <v>29</v>
      </c>
      <c r="G334" s="24" t="e">
        <f t="shared" ca="1" si="37"/>
        <v>#REF!</v>
      </c>
      <c r="H334" s="24" t="e">
        <f t="shared" ca="1" si="38"/>
        <v>#REF!</v>
      </c>
      <c r="I334" s="24" t="e">
        <f t="shared" ca="1" si="39"/>
        <v>#REF!</v>
      </c>
      <c r="J334" s="24" t="e">
        <f t="shared" ca="1" si="40"/>
        <v>#REF!</v>
      </c>
      <c r="K334" s="24" t="e">
        <f t="shared" ca="1" si="41"/>
        <v>#REF!</v>
      </c>
      <c r="L334" s="24" t="e">
        <f t="shared" ca="1" si="42"/>
        <v>#REF!</v>
      </c>
    </row>
    <row r="335" spans="4:12" x14ac:dyDescent="0.25">
      <c r="D335" s="24" t="e">
        <f ca="1">IF(VLOOKUP(D334,B$2:C$19,2,)&gt;COUNTIF(D$2:D334,D334),D334,INDEX(B$2:B$19,MATCH(D334,B$2:B$19,)+1))</f>
        <v>#REF!</v>
      </c>
      <c r="E335" s="24">
        <f ca="1">COUNTIF(D$2:D335,D335)</f>
        <v>285</v>
      </c>
      <c r="F335" s="24">
        <f ca="1">IF(COUNTIFS(G$2:G335,G335,H$2:H335,H335,I$2:I335,I335,J$2:J335,J335,K$2:K335,K335)=1,F334+1,F334)</f>
        <v>29</v>
      </c>
      <c r="G335" s="24" t="e">
        <f t="shared" ca="1" si="37"/>
        <v>#REF!</v>
      </c>
      <c r="H335" s="24" t="e">
        <f t="shared" ca="1" si="38"/>
        <v>#REF!</v>
      </c>
      <c r="I335" s="24" t="e">
        <f t="shared" ca="1" si="39"/>
        <v>#REF!</v>
      </c>
      <c r="J335" s="24" t="e">
        <f t="shared" ca="1" si="40"/>
        <v>#REF!</v>
      </c>
      <c r="K335" s="24" t="e">
        <f t="shared" ca="1" si="41"/>
        <v>#REF!</v>
      </c>
      <c r="L335" s="24" t="e">
        <f t="shared" ca="1" si="42"/>
        <v>#REF!</v>
      </c>
    </row>
    <row r="336" spans="4:12" x14ac:dyDescent="0.25">
      <c r="D336" s="24" t="e">
        <f ca="1">IF(VLOOKUP(D335,B$2:C$19,2,)&gt;COUNTIF(D$2:D335,D335),D335,INDEX(B$2:B$19,MATCH(D335,B$2:B$19,)+1))</f>
        <v>#REF!</v>
      </c>
      <c r="E336" s="24">
        <f ca="1">COUNTIF(D$2:D336,D336)</f>
        <v>286</v>
      </c>
      <c r="F336" s="24">
        <f ca="1">IF(COUNTIFS(G$2:G336,G336,H$2:H336,H336,I$2:I336,I336,J$2:J336,J336,K$2:K336,K336)=1,F335+1,F335)</f>
        <v>29</v>
      </c>
      <c r="G336" s="24" t="e">
        <f t="shared" ca="1" si="37"/>
        <v>#REF!</v>
      </c>
      <c r="H336" s="24" t="e">
        <f t="shared" ca="1" si="38"/>
        <v>#REF!</v>
      </c>
      <c r="I336" s="24" t="e">
        <f t="shared" ca="1" si="39"/>
        <v>#REF!</v>
      </c>
      <c r="J336" s="24" t="e">
        <f t="shared" ca="1" si="40"/>
        <v>#REF!</v>
      </c>
      <c r="K336" s="24" t="e">
        <f t="shared" ca="1" si="41"/>
        <v>#REF!</v>
      </c>
      <c r="L336" s="24" t="e">
        <f t="shared" ca="1" si="42"/>
        <v>#REF!</v>
      </c>
    </row>
    <row r="337" spans="4:12" x14ac:dyDescent="0.25">
      <c r="D337" s="24" t="e">
        <f ca="1">IF(VLOOKUP(D336,B$2:C$19,2,)&gt;COUNTIF(D$2:D336,D336),D336,INDEX(B$2:B$19,MATCH(D336,B$2:B$19,)+1))</f>
        <v>#REF!</v>
      </c>
      <c r="E337" s="24">
        <f ca="1">COUNTIF(D$2:D337,D337)</f>
        <v>287</v>
      </c>
      <c r="F337" s="24">
        <f ca="1">IF(COUNTIFS(G$2:G337,G337,H$2:H337,H337,I$2:I337,I337,J$2:J337,J337,K$2:K337,K337)=1,F336+1,F336)</f>
        <v>29</v>
      </c>
      <c r="G337" s="24" t="e">
        <f t="shared" ca="1" si="37"/>
        <v>#REF!</v>
      </c>
      <c r="H337" s="24" t="e">
        <f t="shared" ca="1" si="38"/>
        <v>#REF!</v>
      </c>
      <c r="I337" s="24" t="e">
        <f t="shared" ca="1" si="39"/>
        <v>#REF!</v>
      </c>
      <c r="J337" s="24" t="e">
        <f t="shared" ca="1" si="40"/>
        <v>#REF!</v>
      </c>
      <c r="K337" s="24" t="e">
        <f t="shared" ca="1" si="41"/>
        <v>#REF!</v>
      </c>
      <c r="L337" s="24" t="e">
        <f t="shared" ca="1" si="42"/>
        <v>#REF!</v>
      </c>
    </row>
    <row r="338" spans="4:12" x14ac:dyDescent="0.25">
      <c r="D338" s="24" t="e">
        <f ca="1">IF(VLOOKUP(D337,B$2:C$19,2,)&gt;COUNTIF(D$2:D337,D337),D337,INDEX(B$2:B$19,MATCH(D337,B$2:B$19,)+1))</f>
        <v>#REF!</v>
      </c>
      <c r="E338" s="24">
        <f ca="1">COUNTIF(D$2:D338,D338)</f>
        <v>288</v>
      </c>
      <c r="F338" s="24">
        <f ca="1">IF(COUNTIFS(G$2:G338,G338,H$2:H338,H338,I$2:I338,I338,J$2:J338,J338,K$2:K338,K338)=1,F337+1,F337)</f>
        <v>29</v>
      </c>
      <c r="G338" s="24" t="e">
        <f t="shared" ca="1" si="37"/>
        <v>#REF!</v>
      </c>
      <c r="H338" s="24" t="e">
        <f t="shared" ca="1" si="38"/>
        <v>#REF!</v>
      </c>
      <c r="I338" s="24" t="e">
        <f t="shared" ca="1" si="39"/>
        <v>#REF!</v>
      </c>
      <c r="J338" s="24" t="e">
        <f t="shared" ca="1" si="40"/>
        <v>#REF!</v>
      </c>
      <c r="K338" s="24" t="e">
        <f t="shared" ca="1" si="41"/>
        <v>#REF!</v>
      </c>
      <c r="L338" s="24" t="e">
        <f t="shared" ca="1" si="42"/>
        <v>#REF!</v>
      </c>
    </row>
    <row r="339" spans="4:12" x14ac:dyDescent="0.25">
      <c r="D339" s="24" t="e">
        <f ca="1">IF(VLOOKUP(D338,B$2:C$19,2,)&gt;COUNTIF(D$2:D338,D338),D338,INDEX(B$2:B$19,MATCH(D338,B$2:B$19,)+1))</f>
        <v>#REF!</v>
      </c>
      <c r="E339" s="24">
        <f ca="1">COUNTIF(D$2:D339,D339)</f>
        <v>289</v>
      </c>
      <c r="F339" s="24">
        <f ca="1">IF(COUNTIFS(G$2:G339,G339,H$2:H339,H339,I$2:I339,I339,J$2:J339,J339,K$2:K339,K339)=1,F338+1,F338)</f>
        <v>29</v>
      </c>
      <c r="G339" s="24" t="e">
        <f t="shared" ca="1" si="37"/>
        <v>#REF!</v>
      </c>
      <c r="H339" s="24" t="e">
        <f t="shared" ca="1" si="38"/>
        <v>#REF!</v>
      </c>
      <c r="I339" s="24" t="e">
        <f t="shared" ca="1" si="39"/>
        <v>#REF!</v>
      </c>
      <c r="J339" s="24" t="e">
        <f t="shared" ca="1" si="40"/>
        <v>#REF!</v>
      </c>
      <c r="K339" s="24" t="e">
        <f t="shared" ca="1" si="41"/>
        <v>#REF!</v>
      </c>
      <c r="L339" s="24" t="e">
        <f t="shared" ca="1" si="42"/>
        <v>#REF!</v>
      </c>
    </row>
    <row r="340" spans="4:12" x14ac:dyDescent="0.25">
      <c r="D340" s="24" t="e">
        <f ca="1">IF(VLOOKUP(D339,B$2:C$19,2,)&gt;COUNTIF(D$2:D339,D339),D339,INDEX(B$2:B$19,MATCH(D339,B$2:B$19,)+1))</f>
        <v>#REF!</v>
      </c>
      <c r="E340" s="24">
        <f ca="1">COUNTIF(D$2:D340,D340)</f>
        <v>290</v>
      </c>
      <c r="F340" s="24">
        <f ca="1">IF(COUNTIFS(G$2:G340,G340,H$2:H340,H340,I$2:I340,I340,J$2:J340,J340,K$2:K340,K340)=1,F339+1,F339)</f>
        <v>29</v>
      </c>
      <c r="G340" s="24" t="e">
        <f t="shared" ca="1" si="37"/>
        <v>#REF!</v>
      </c>
      <c r="H340" s="24" t="e">
        <f t="shared" ca="1" si="38"/>
        <v>#REF!</v>
      </c>
      <c r="I340" s="24" t="e">
        <f t="shared" ca="1" si="39"/>
        <v>#REF!</v>
      </c>
      <c r="J340" s="24" t="e">
        <f t="shared" ca="1" si="40"/>
        <v>#REF!</v>
      </c>
      <c r="K340" s="24" t="e">
        <f t="shared" ca="1" si="41"/>
        <v>#REF!</v>
      </c>
      <c r="L340" s="24" t="e">
        <f t="shared" ca="1" si="42"/>
        <v>#REF!</v>
      </c>
    </row>
    <row r="341" spans="4:12" x14ac:dyDescent="0.25">
      <c r="D341" s="24" t="e">
        <f ca="1">IF(VLOOKUP(D340,B$2:C$19,2,)&gt;COUNTIF(D$2:D340,D340),D340,INDEX(B$2:B$19,MATCH(D340,B$2:B$19,)+1))</f>
        <v>#REF!</v>
      </c>
      <c r="E341" s="24">
        <f ca="1">COUNTIF(D$2:D341,D341)</f>
        <v>291</v>
      </c>
      <c r="F341" s="24">
        <f ca="1">IF(COUNTIFS(G$2:G341,G341,H$2:H341,H341,I$2:I341,I341,J$2:J341,J341,K$2:K341,K341)=1,F340+1,F340)</f>
        <v>29</v>
      </c>
      <c r="G341" s="24" t="e">
        <f t="shared" ca="1" si="37"/>
        <v>#REF!</v>
      </c>
      <c r="H341" s="24" t="e">
        <f t="shared" ca="1" si="38"/>
        <v>#REF!</v>
      </c>
      <c r="I341" s="24" t="e">
        <f t="shared" ca="1" si="39"/>
        <v>#REF!</v>
      </c>
      <c r="J341" s="24" t="e">
        <f t="shared" ca="1" si="40"/>
        <v>#REF!</v>
      </c>
      <c r="K341" s="24" t="e">
        <f t="shared" ca="1" si="41"/>
        <v>#REF!</v>
      </c>
      <c r="L341" s="24" t="e">
        <f t="shared" ca="1" si="42"/>
        <v>#REF!</v>
      </c>
    </row>
    <row r="342" spans="4:12" x14ac:dyDescent="0.25">
      <c r="D342" s="24" t="e">
        <f ca="1">IF(VLOOKUP(D341,B$2:C$19,2,)&gt;COUNTIF(D$2:D341,D341),D341,INDEX(B$2:B$19,MATCH(D341,B$2:B$19,)+1))</f>
        <v>#REF!</v>
      </c>
      <c r="E342" s="24">
        <f ca="1">COUNTIF(D$2:D342,D342)</f>
        <v>292</v>
      </c>
      <c r="F342" s="24">
        <f ca="1">IF(COUNTIFS(G$2:G342,G342,H$2:H342,H342,I$2:I342,I342,J$2:J342,J342,K$2:K342,K342)=1,F341+1,F341)</f>
        <v>29</v>
      </c>
      <c r="G342" s="24" t="e">
        <f t="shared" ca="1" si="37"/>
        <v>#REF!</v>
      </c>
      <c r="H342" s="24" t="e">
        <f t="shared" ca="1" si="38"/>
        <v>#REF!</v>
      </c>
      <c r="I342" s="24" t="e">
        <f t="shared" ca="1" si="39"/>
        <v>#REF!</v>
      </c>
      <c r="J342" s="24" t="e">
        <f t="shared" ca="1" si="40"/>
        <v>#REF!</v>
      </c>
      <c r="K342" s="24" t="e">
        <f t="shared" ca="1" si="41"/>
        <v>#REF!</v>
      </c>
      <c r="L342" s="24" t="e">
        <f t="shared" ca="1" si="42"/>
        <v>#REF!</v>
      </c>
    </row>
    <row r="343" spans="4:12" x14ac:dyDescent="0.25">
      <c r="D343" s="24" t="e">
        <f ca="1">IF(VLOOKUP(D342,B$2:C$19,2,)&gt;COUNTIF(D$2:D342,D342),D342,INDEX(B$2:B$19,MATCH(D342,B$2:B$19,)+1))</f>
        <v>#REF!</v>
      </c>
      <c r="E343" s="24">
        <f ca="1">COUNTIF(D$2:D343,D343)</f>
        <v>293</v>
      </c>
      <c r="F343" s="24">
        <f ca="1">IF(COUNTIFS(G$2:G343,G343,H$2:H343,H343,I$2:I343,I343,J$2:J343,J343,K$2:K343,K343)=1,F342+1,F342)</f>
        <v>29</v>
      </c>
      <c r="G343" s="24" t="e">
        <f t="shared" ca="1" si="37"/>
        <v>#REF!</v>
      </c>
      <c r="H343" s="24" t="e">
        <f t="shared" ca="1" si="38"/>
        <v>#REF!</v>
      </c>
      <c r="I343" s="24" t="e">
        <f t="shared" ca="1" si="39"/>
        <v>#REF!</v>
      </c>
      <c r="J343" s="24" t="e">
        <f t="shared" ca="1" si="40"/>
        <v>#REF!</v>
      </c>
      <c r="K343" s="24" t="e">
        <f t="shared" ca="1" si="41"/>
        <v>#REF!</v>
      </c>
      <c r="L343" s="24" t="e">
        <f t="shared" ca="1" si="42"/>
        <v>#REF!</v>
      </c>
    </row>
    <row r="344" spans="4:12" x14ac:dyDescent="0.25">
      <c r="D344" s="24" t="e">
        <f ca="1">IF(VLOOKUP(D343,B$2:C$19,2,)&gt;COUNTIF(D$2:D343,D343),D343,INDEX(B$2:B$19,MATCH(D343,B$2:B$19,)+1))</f>
        <v>#REF!</v>
      </c>
      <c r="E344" s="24">
        <f ca="1">COUNTIF(D$2:D344,D344)</f>
        <v>294</v>
      </c>
      <c r="F344" s="24">
        <f ca="1">IF(COUNTIFS(G$2:G344,G344,H$2:H344,H344,I$2:I344,I344,J$2:J344,J344,K$2:K344,K344)=1,F343+1,F343)</f>
        <v>29</v>
      </c>
      <c r="G344" s="24" t="e">
        <f t="shared" ca="1" si="37"/>
        <v>#REF!</v>
      </c>
      <c r="H344" s="24" t="e">
        <f t="shared" ca="1" si="38"/>
        <v>#REF!</v>
      </c>
      <c r="I344" s="24" t="e">
        <f t="shared" ca="1" si="39"/>
        <v>#REF!</v>
      </c>
      <c r="J344" s="24" t="e">
        <f t="shared" ca="1" si="40"/>
        <v>#REF!</v>
      </c>
      <c r="K344" s="24" t="e">
        <f t="shared" ca="1" si="41"/>
        <v>#REF!</v>
      </c>
      <c r="L344" s="24" t="e">
        <f t="shared" ca="1" si="42"/>
        <v>#REF!</v>
      </c>
    </row>
    <row r="345" spans="4:12" x14ac:dyDescent="0.25">
      <c r="D345" s="24" t="e">
        <f ca="1">IF(VLOOKUP(D344,B$2:C$19,2,)&gt;COUNTIF(D$2:D344,D344),D344,INDEX(B$2:B$19,MATCH(D344,B$2:B$19,)+1))</f>
        <v>#REF!</v>
      </c>
      <c r="E345" s="24">
        <f ca="1">COUNTIF(D$2:D345,D345)</f>
        <v>295</v>
      </c>
      <c r="F345" s="24">
        <f ca="1">IF(COUNTIFS(G$2:G345,G345,H$2:H345,H345,I$2:I345,I345,J$2:J345,J345,K$2:K345,K345)=1,F344+1,F344)</f>
        <v>29</v>
      </c>
      <c r="G345" s="24" t="e">
        <f t="shared" ca="1" si="37"/>
        <v>#REF!</v>
      </c>
      <c r="H345" s="24" t="e">
        <f t="shared" ca="1" si="38"/>
        <v>#REF!</v>
      </c>
      <c r="I345" s="24" t="e">
        <f t="shared" ca="1" si="39"/>
        <v>#REF!</v>
      </c>
      <c r="J345" s="24" t="e">
        <f t="shared" ca="1" si="40"/>
        <v>#REF!</v>
      </c>
      <c r="K345" s="24" t="e">
        <f t="shared" ca="1" si="41"/>
        <v>#REF!</v>
      </c>
      <c r="L345" s="24" t="e">
        <f t="shared" ca="1" si="42"/>
        <v>#REF!</v>
      </c>
    </row>
    <row r="346" spans="4:12" x14ac:dyDescent="0.25">
      <c r="D346" s="24" t="e">
        <f ca="1">IF(VLOOKUP(D345,B$2:C$19,2,)&gt;COUNTIF(D$2:D345,D345),D345,INDEX(B$2:B$19,MATCH(D345,B$2:B$19,)+1))</f>
        <v>#REF!</v>
      </c>
      <c r="E346" s="24">
        <f ca="1">COUNTIF(D$2:D346,D346)</f>
        <v>296</v>
      </c>
      <c r="F346" s="24">
        <f ca="1">IF(COUNTIFS(G$2:G346,G346,H$2:H346,H346,I$2:I346,I346,J$2:J346,J346,K$2:K346,K346)=1,F345+1,F345)</f>
        <v>29</v>
      </c>
      <c r="G346" s="24" t="e">
        <f t="shared" ca="1" si="37"/>
        <v>#REF!</v>
      </c>
      <c r="H346" s="24" t="e">
        <f t="shared" ca="1" si="38"/>
        <v>#REF!</v>
      </c>
      <c r="I346" s="24" t="e">
        <f t="shared" ca="1" si="39"/>
        <v>#REF!</v>
      </c>
      <c r="J346" s="24" t="e">
        <f t="shared" ca="1" si="40"/>
        <v>#REF!</v>
      </c>
      <c r="K346" s="24" t="e">
        <f t="shared" ca="1" si="41"/>
        <v>#REF!</v>
      </c>
      <c r="L346" s="24" t="e">
        <f t="shared" ca="1" si="42"/>
        <v>#REF!</v>
      </c>
    </row>
    <row r="347" spans="4:12" x14ac:dyDescent="0.25">
      <c r="D347" s="24" t="e">
        <f ca="1">IF(VLOOKUP(D346,B$2:C$19,2,)&gt;COUNTIF(D$2:D346,D346),D346,INDEX(B$2:B$19,MATCH(D346,B$2:B$19,)+1))</f>
        <v>#REF!</v>
      </c>
      <c r="E347" s="24">
        <f ca="1">COUNTIF(D$2:D347,D347)</f>
        <v>297</v>
      </c>
      <c r="F347" s="24">
        <f ca="1">IF(COUNTIFS(G$2:G347,G347,H$2:H347,H347,I$2:I347,I347,J$2:J347,J347,K$2:K347,K347)=1,F346+1,F346)</f>
        <v>29</v>
      </c>
      <c r="G347" s="24" t="e">
        <f t="shared" ca="1" si="37"/>
        <v>#REF!</v>
      </c>
      <c r="H347" s="24" t="e">
        <f t="shared" ca="1" si="38"/>
        <v>#REF!</v>
      </c>
      <c r="I347" s="24" t="e">
        <f t="shared" ca="1" si="39"/>
        <v>#REF!</v>
      </c>
      <c r="J347" s="24" t="e">
        <f t="shared" ca="1" si="40"/>
        <v>#REF!</v>
      </c>
      <c r="K347" s="24" t="e">
        <f t="shared" ca="1" si="41"/>
        <v>#REF!</v>
      </c>
      <c r="L347" s="24" t="e">
        <f t="shared" ca="1" si="42"/>
        <v>#REF!</v>
      </c>
    </row>
    <row r="348" spans="4:12" x14ac:dyDescent="0.25">
      <c r="D348" s="24" t="e">
        <f ca="1">IF(VLOOKUP(D347,B$2:C$19,2,)&gt;COUNTIF(D$2:D347,D347),D347,INDEX(B$2:B$19,MATCH(D347,B$2:B$19,)+1))</f>
        <v>#REF!</v>
      </c>
      <c r="E348" s="24">
        <f ca="1">COUNTIF(D$2:D348,D348)</f>
        <v>298</v>
      </c>
      <c r="F348" s="24">
        <f ca="1">IF(COUNTIFS(G$2:G348,G348,H$2:H348,H348,I$2:I348,I348,J$2:J348,J348,K$2:K348,K348)=1,F347+1,F347)</f>
        <v>29</v>
      </c>
      <c r="G348" s="24" t="e">
        <f t="shared" ca="1" si="37"/>
        <v>#REF!</v>
      </c>
      <c r="H348" s="24" t="e">
        <f t="shared" ca="1" si="38"/>
        <v>#REF!</v>
      </c>
      <c r="I348" s="24" t="e">
        <f t="shared" ca="1" si="39"/>
        <v>#REF!</v>
      </c>
      <c r="J348" s="24" t="e">
        <f t="shared" ca="1" si="40"/>
        <v>#REF!</v>
      </c>
      <c r="K348" s="24" t="e">
        <f t="shared" ca="1" si="41"/>
        <v>#REF!</v>
      </c>
      <c r="L348" s="24" t="e">
        <f t="shared" ca="1" si="42"/>
        <v>#REF!</v>
      </c>
    </row>
    <row r="349" spans="4:12" x14ac:dyDescent="0.25">
      <c r="D349" s="24" t="e">
        <f ca="1">IF(VLOOKUP(D348,B$2:C$19,2,)&gt;COUNTIF(D$2:D348,D348),D348,INDEX(B$2:B$19,MATCH(D348,B$2:B$19,)+1))</f>
        <v>#REF!</v>
      </c>
      <c r="E349" s="24">
        <f ca="1">COUNTIF(D$2:D349,D349)</f>
        <v>299</v>
      </c>
      <c r="F349" s="24">
        <f ca="1">IF(COUNTIFS(G$2:G349,G349,H$2:H349,H349,I$2:I349,I349,J$2:J349,J349,K$2:K349,K349)=1,F348+1,F348)</f>
        <v>29</v>
      </c>
      <c r="G349" s="24" t="e">
        <f t="shared" ca="1" si="37"/>
        <v>#REF!</v>
      </c>
      <c r="H349" s="24" t="e">
        <f t="shared" ca="1" si="38"/>
        <v>#REF!</v>
      </c>
      <c r="I349" s="24" t="e">
        <f t="shared" ca="1" si="39"/>
        <v>#REF!</v>
      </c>
      <c r="J349" s="24" t="e">
        <f t="shared" ca="1" si="40"/>
        <v>#REF!</v>
      </c>
      <c r="K349" s="24" t="e">
        <f t="shared" ca="1" si="41"/>
        <v>#REF!</v>
      </c>
      <c r="L349" s="24" t="e">
        <f t="shared" ca="1" si="42"/>
        <v>#REF!</v>
      </c>
    </row>
    <row r="350" spans="4:12" x14ac:dyDescent="0.25">
      <c r="D350" s="24" t="e">
        <f ca="1">IF(VLOOKUP(D349,B$2:C$19,2,)&gt;COUNTIF(D$2:D349,D349),D349,INDEX(B$2:B$19,MATCH(D349,B$2:B$19,)+1))</f>
        <v>#REF!</v>
      </c>
      <c r="E350" s="24">
        <f ca="1">COUNTIF(D$2:D350,D350)</f>
        <v>300</v>
      </c>
      <c r="F350" s="24">
        <f ca="1">IF(COUNTIFS(G$2:G350,G350,H$2:H350,H350,I$2:I350,I350,J$2:J350,J350,K$2:K350,K350)=1,F349+1,F349)</f>
        <v>29</v>
      </c>
      <c r="G350" s="24" t="e">
        <f t="shared" ca="1" si="37"/>
        <v>#REF!</v>
      </c>
      <c r="H350" s="24" t="e">
        <f t="shared" ca="1" si="38"/>
        <v>#REF!</v>
      </c>
      <c r="I350" s="24" t="e">
        <f t="shared" ca="1" si="39"/>
        <v>#REF!</v>
      </c>
      <c r="J350" s="24" t="e">
        <f t="shared" ca="1" si="40"/>
        <v>#REF!</v>
      </c>
      <c r="K350" s="24" t="e">
        <f t="shared" ca="1" si="41"/>
        <v>#REF!</v>
      </c>
      <c r="L350" s="24" t="e">
        <f t="shared" ca="1" si="42"/>
        <v>#REF!</v>
      </c>
    </row>
    <row r="351" spans="4:12" x14ac:dyDescent="0.25">
      <c r="D351" s="24" t="e">
        <f ca="1">IF(VLOOKUP(D350,B$2:C$19,2,)&gt;COUNTIF(D$2:D350,D350),D350,INDEX(B$2:B$19,MATCH(D350,B$2:B$19,)+1))</f>
        <v>#REF!</v>
      </c>
      <c r="E351" s="24">
        <f ca="1">COUNTIF(D$2:D351,D351)</f>
        <v>301</v>
      </c>
      <c r="F351" s="24">
        <f ca="1">IF(COUNTIFS(G$2:G351,G351,H$2:H351,H351,I$2:I351,I351,J$2:J351,J351,K$2:K351,K351)=1,F350+1,F350)</f>
        <v>29</v>
      </c>
      <c r="G351" s="24" t="e">
        <f t="shared" ca="1" si="37"/>
        <v>#REF!</v>
      </c>
      <c r="H351" s="24" t="e">
        <f t="shared" ca="1" si="38"/>
        <v>#REF!</v>
      </c>
      <c r="I351" s="24" t="e">
        <f t="shared" ca="1" si="39"/>
        <v>#REF!</v>
      </c>
      <c r="J351" s="24" t="e">
        <f t="shared" ca="1" si="40"/>
        <v>#REF!</v>
      </c>
      <c r="K351" s="24" t="e">
        <f t="shared" ca="1" si="41"/>
        <v>#REF!</v>
      </c>
      <c r="L351" s="24" t="e">
        <f t="shared" ca="1" si="42"/>
        <v>#REF!</v>
      </c>
    </row>
    <row r="352" spans="4:12" x14ac:dyDescent="0.25">
      <c r="D352" s="24" t="e">
        <f ca="1">IF(VLOOKUP(D351,B$2:C$19,2,)&gt;COUNTIF(D$2:D351,D351),D351,INDEX(B$2:B$19,MATCH(D351,B$2:B$19,)+1))</f>
        <v>#REF!</v>
      </c>
      <c r="E352" s="24">
        <f ca="1">COUNTIF(D$2:D352,D352)</f>
        <v>302</v>
      </c>
      <c r="F352" s="24">
        <f ca="1">IF(COUNTIFS(G$2:G352,G352,H$2:H352,H352,I$2:I352,I352,J$2:J352,J352,K$2:K352,K352)=1,F351+1,F351)</f>
        <v>29</v>
      </c>
      <c r="G352" s="24" t="e">
        <f t="shared" ca="1" si="37"/>
        <v>#REF!</v>
      </c>
      <c r="H352" s="24" t="e">
        <f t="shared" ca="1" si="38"/>
        <v>#REF!</v>
      </c>
      <c r="I352" s="24" t="e">
        <f t="shared" ca="1" si="39"/>
        <v>#REF!</v>
      </c>
      <c r="J352" s="24" t="e">
        <f t="shared" ca="1" si="40"/>
        <v>#REF!</v>
      </c>
      <c r="K352" s="24" t="e">
        <f t="shared" ca="1" si="41"/>
        <v>#REF!</v>
      </c>
      <c r="L352" s="24" t="e">
        <f t="shared" ca="1" si="42"/>
        <v>#REF!</v>
      </c>
    </row>
    <row r="353" spans="4:12" x14ac:dyDescent="0.25">
      <c r="D353" s="24" t="e">
        <f ca="1">IF(VLOOKUP(D352,B$2:C$19,2,)&gt;COUNTIF(D$2:D352,D352),D352,INDEX(B$2:B$19,MATCH(D352,B$2:B$19,)+1))</f>
        <v>#REF!</v>
      </c>
      <c r="E353" s="24">
        <f ca="1">COUNTIF(D$2:D353,D353)</f>
        <v>303</v>
      </c>
      <c r="F353" s="24">
        <f ca="1">IF(COUNTIFS(G$2:G353,G353,H$2:H353,H353,I$2:I353,I353,J$2:J353,J353,K$2:K353,K353)=1,F352+1,F352)</f>
        <v>29</v>
      </c>
      <c r="G353" s="24" t="e">
        <f t="shared" ca="1" si="37"/>
        <v>#REF!</v>
      </c>
      <c r="H353" s="24" t="e">
        <f t="shared" ca="1" si="38"/>
        <v>#REF!</v>
      </c>
      <c r="I353" s="24" t="e">
        <f t="shared" ca="1" si="39"/>
        <v>#REF!</v>
      </c>
      <c r="J353" s="24" t="e">
        <f t="shared" ca="1" si="40"/>
        <v>#REF!</v>
      </c>
      <c r="K353" s="24" t="e">
        <f t="shared" ca="1" si="41"/>
        <v>#REF!</v>
      </c>
      <c r="L353" s="24" t="e">
        <f t="shared" ca="1" si="42"/>
        <v>#REF!</v>
      </c>
    </row>
    <row r="354" spans="4:12" x14ac:dyDescent="0.25">
      <c r="D354" s="24" t="e">
        <f ca="1">IF(VLOOKUP(D353,B$2:C$19,2,)&gt;COUNTIF(D$2:D353,D353),D353,INDEX(B$2:B$19,MATCH(D353,B$2:B$19,)+1))</f>
        <v>#REF!</v>
      </c>
      <c r="E354" s="24">
        <f ca="1">COUNTIF(D$2:D354,D354)</f>
        <v>304</v>
      </c>
      <c r="F354" s="24">
        <f ca="1">IF(COUNTIFS(G$2:G354,G354,H$2:H354,H354,I$2:I354,I354,J$2:J354,J354,K$2:K354,K354)=1,F353+1,F353)</f>
        <v>29</v>
      </c>
      <c r="G354" s="24" t="e">
        <f t="shared" ca="1" si="37"/>
        <v>#REF!</v>
      </c>
      <c r="H354" s="24" t="e">
        <f t="shared" ca="1" si="38"/>
        <v>#REF!</v>
      </c>
      <c r="I354" s="24" t="e">
        <f t="shared" ca="1" si="39"/>
        <v>#REF!</v>
      </c>
      <c r="J354" s="24" t="e">
        <f t="shared" ca="1" si="40"/>
        <v>#REF!</v>
      </c>
      <c r="K354" s="24" t="e">
        <f t="shared" ca="1" si="41"/>
        <v>#REF!</v>
      </c>
      <c r="L354" s="24" t="e">
        <f t="shared" ca="1" si="42"/>
        <v>#REF!</v>
      </c>
    </row>
    <row r="355" spans="4:12" x14ac:dyDescent="0.25">
      <c r="D355" s="24" t="e">
        <f ca="1">IF(VLOOKUP(D354,B$2:C$19,2,)&gt;COUNTIF(D$2:D354,D354),D354,INDEX(B$2:B$19,MATCH(D354,B$2:B$19,)+1))</f>
        <v>#REF!</v>
      </c>
      <c r="E355" s="24">
        <f ca="1">COUNTIF(D$2:D355,D355)</f>
        <v>305</v>
      </c>
      <c r="F355" s="24">
        <f ca="1">IF(COUNTIFS(G$2:G355,G355,H$2:H355,H355,I$2:I355,I355,J$2:J355,J355,K$2:K355,K355)=1,F354+1,F354)</f>
        <v>29</v>
      </c>
      <c r="G355" s="24" t="e">
        <f t="shared" ca="1" si="37"/>
        <v>#REF!</v>
      </c>
      <c r="H355" s="24" t="e">
        <f t="shared" ca="1" si="38"/>
        <v>#REF!</v>
      </c>
      <c r="I355" s="24" t="e">
        <f t="shared" ca="1" si="39"/>
        <v>#REF!</v>
      </c>
      <c r="J355" s="24" t="e">
        <f t="shared" ca="1" si="40"/>
        <v>#REF!</v>
      </c>
      <c r="K355" s="24" t="e">
        <f t="shared" ca="1" si="41"/>
        <v>#REF!</v>
      </c>
      <c r="L355" s="24" t="e">
        <f t="shared" ca="1" si="42"/>
        <v>#REF!</v>
      </c>
    </row>
    <row r="356" spans="4:12" x14ac:dyDescent="0.25">
      <c r="D356" s="24" t="e">
        <f ca="1">IF(VLOOKUP(D355,B$2:C$19,2,)&gt;COUNTIF(D$2:D355,D355),D355,INDEX(B$2:B$19,MATCH(D355,B$2:B$19,)+1))</f>
        <v>#REF!</v>
      </c>
      <c r="E356" s="24">
        <f ca="1">COUNTIF(D$2:D356,D356)</f>
        <v>306</v>
      </c>
      <c r="F356" s="24">
        <f ca="1">IF(COUNTIFS(G$2:G356,G356,H$2:H356,H356,I$2:I356,I356,J$2:J356,J356,K$2:K356,K356)=1,F355+1,F355)</f>
        <v>29</v>
      </c>
      <c r="G356" s="24" t="e">
        <f t="shared" ca="1" si="37"/>
        <v>#REF!</v>
      </c>
      <c r="H356" s="24" t="e">
        <f t="shared" ca="1" si="38"/>
        <v>#REF!</v>
      </c>
      <c r="I356" s="24" t="e">
        <f t="shared" ca="1" si="39"/>
        <v>#REF!</v>
      </c>
      <c r="J356" s="24" t="e">
        <f t="shared" ca="1" si="40"/>
        <v>#REF!</v>
      </c>
      <c r="K356" s="24" t="e">
        <f t="shared" ca="1" si="41"/>
        <v>#REF!</v>
      </c>
      <c r="L356" s="24" t="e">
        <f t="shared" ca="1" si="42"/>
        <v>#REF!</v>
      </c>
    </row>
    <row r="357" spans="4:12" x14ac:dyDescent="0.25">
      <c r="D357" s="24" t="e">
        <f ca="1">IF(VLOOKUP(D356,B$2:C$19,2,)&gt;COUNTIF(D$2:D356,D356),D356,INDEX(B$2:B$19,MATCH(D356,B$2:B$19,)+1))</f>
        <v>#REF!</v>
      </c>
      <c r="E357" s="24">
        <f ca="1">COUNTIF(D$2:D357,D357)</f>
        <v>307</v>
      </c>
      <c r="F357" s="24">
        <f ca="1">IF(COUNTIFS(G$2:G357,G357,H$2:H357,H357,I$2:I357,I357,J$2:J357,J357,K$2:K357,K357)=1,F356+1,F356)</f>
        <v>29</v>
      </c>
      <c r="G357" s="24" t="e">
        <f t="shared" ca="1" si="37"/>
        <v>#REF!</v>
      </c>
      <c r="H357" s="24" t="e">
        <f t="shared" ca="1" si="38"/>
        <v>#REF!</v>
      </c>
      <c r="I357" s="24" t="e">
        <f t="shared" ca="1" si="39"/>
        <v>#REF!</v>
      </c>
      <c r="J357" s="24" t="e">
        <f t="shared" ca="1" si="40"/>
        <v>#REF!</v>
      </c>
      <c r="K357" s="24" t="e">
        <f t="shared" ca="1" si="41"/>
        <v>#REF!</v>
      </c>
      <c r="L357" s="24" t="e">
        <f t="shared" ca="1" si="42"/>
        <v>#REF!</v>
      </c>
    </row>
    <row r="358" spans="4:12" x14ac:dyDescent="0.25">
      <c r="D358" s="24" t="e">
        <f ca="1">IF(VLOOKUP(D357,B$2:C$19,2,)&gt;COUNTIF(D$2:D357,D357),D357,INDEX(B$2:B$19,MATCH(D357,B$2:B$19,)+1))</f>
        <v>#REF!</v>
      </c>
      <c r="E358" s="24">
        <f ca="1">COUNTIF(D$2:D358,D358)</f>
        <v>308</v>
      </c>
      <c r="F358" s="24">
        <f ca="1">IF(COUNTIFS(G$2:G358,G358,H$2:H358,H358,I$2:I358,I358,J$2:J358,J358,K$2:K358,K358)=1,F357+1,F357)</f>
        <v>29</v>
      </c>
      <c r="G358" s="24" t="e">
        <f t="shared" ca="1" si="37"/>
        <v>#REF!</v>
      </c>
      <c r="H358" s="24" t="e">
        <f t="shared" ca="1" si="38"/>
        <v>#REF!</v>
      </c>
      <c r="I358" s="24" t="e">
        <f t="shared" ca="1" si="39"/>
        <v>#REF!</v>
      </c>
      <c r="J358" s="24" t="e">
        <f t="shared" ca="1" si="40"/>
        <v>#REF!</v>
      </c>
      <c r="K358" s="24" t="e">
        <f t="shared" ca="1" si="41"/>
        <v>#REF!</v>
      </c>
      <c r="L358" s="24" t="e">
        <f t="shared" ca="1" si="42"/>
        <v>#REF!</v>
      </c>
    </row>
    <row r="359" spans="4:12" x14ac:dyDescent="0.25">
      <c r="D359" s="24" t="e">
        <f ca="1">IF(VLOOKUP(D358,B$2:C$19,2,)&gt;COUNTIF(D$2:D358,D358),D358,INDEX(B$2:B$19,MATCH(D358,B$2:B$19,)+1))</f>
        <v>#REF!</v>
      </c>
      <c r="E359" s="24">
        <f ca="1">COUNTIF(D$2:D359,D359)</f>
        <v>309</v>
      </c>
      <c r="F359" s="24">
        <f ca="1">IF(COUNTIFS(G$2:G359,G359,H$2:H359,H359,I$2:I359,I359,J$2:J359,J359,K$2:K359,K359)=1,F358+1,F358)</f>
        <v>29</v>
      </c>
      <c r="G359" s="24" t="e">
        <f t="shared" ca="1" si="37"/>
        <v>#REF!</v>
      </c>
      <c r="H359" s="24" t="e">
        <f t="shared" ca="1" si="38"/>
        <v>#REF!</v>
      </c>
      <c r="I359" s="24" t="e">
        <f t="shared" ca="1" si="39"/>
        <v>#REF!</v>
      </c>
      <c r="J359" s="24" t="e">
        <f t="shared" ca="1" si="40"/>
        <v>#REF!</v>
      </c>
      <c r="K359" s="24" t="e">
        <f t="shared" ca="1" si="41"/>
        <v>#REF!</v>
      </c>
      <c r="L359" s="24" t="e">
        <f t="shared" ca="1" si="42"/>
        <v>#REF!</v>
      </c>
    </row>
    <row r="360" spans="4:12" x14ac:dyDescent="0.25">
      <c r="D360" s="24" t="e">
        <f ca="1">IF(VLOOKUP(D359,B$2:C$19,2,)&gt;COUNTIF(D$2:D359,D359),D359,INDEX(B$2:B$19,MATCH(D359,B$2:B$19,)+1))</f>
        <v>#REF!</v>
      </c>
      <c r="E360" s="24">
        <f ca="1">COUNTIF(D$2:D360,D360)</f>
        <v>310</v>
      </c>
      <c r="F360" s="24">
        <f ca="1">IF(COUNTIFS(G$2:G360,G360,H$2:H360,H360,I$2:I360,I360,J$2:J360,J360,K$2:K360,K360)=1,F359+1,F359)</f>
        <v>29</v>
      </c>
      <c r="G360" s="24" t="e">
        <f t="shared" ca="1" si="37"/>
        <v>#REF!</v>
      </c>
      <c r="H360" s="24" t="e">
        <f t="shared" ca="1" si="38"/>
        <v>#REF!</v>
      </c>
      <c r="I360" s="24" t="e">
        <f t="shared" ca="1" si="39"/>
        <v>#REF!</v>
      </c>
      <c r="J360" s="24" t="e">
        <f t="shared" ca="1" si="40"/>
        <v>#REF!</v>
      </c>
      <c r="K360" s="24" t="e">
        <f t="shared" ca="1" si="41"/>
        <v>#REF!</v>
      </c>
      <c r="L360" s="24" t="e">
        <f t="shared" ca="1" si="42"/>
        <v>#REF!</v>
      </c>
    </row>
    <row r="361" spans="4:12" x14ac:dyDescent="0.25">
      <c r="D361" s="24" t="e">
        <f ca="1">IF(VLOOKUP(D360,B$2:C$19,2,)&gt;COUNTIF(D$2:D360,D360),D360,INDEX(B$2:B$19,MATCH(D360,B$2:B$19,)+1))</f>
        <v>#REF!</v>
      </c>
      <c r="E361" s="24">
        <f ca="1">COUNTIF(D$2:D361,D361)</f>
        <v>311</v>
      </c>
      <c r="F361" s="24">
        <f ca="1">IF(COUNTIFS(G$2:G361,G361,H$2:H361,H361,I$2:I361,I361,J$2:J361,J361,K$2:K361,K361)=1,F360+1,F360)</f>
        <v>29</v>
      </c>
      <c r="G361" s="24" t="e">
        <f t="shared" ca="1" si="37"/>
        <v>#REF!</v>
      </c>
      <c r="H361" s="24" t="e">
        <f t="shared" ca="1" si="38"/>
        <v>#REF!</v>
      </c>
      <c r="I361" s="24" t="e">
        <f t="shared" ca="1" si="39"/>
        <v>#REF!</v>
      </c>
      <c r="J361" s="24" t="e">
        <f t="shared" ca="1" si="40"/>
        <v>#REF!</v>
      </c>
      <c r="K361" s="24" t="e">
        <f t="shared" ca="1" si="41"/>
        <v>#REF!</v>
      </c>
      <c r="L361" s="24" t="e">
        <f t="shared" ca="1" si="42"/>
        <v>#REF!</v>
      </c>
    </row>
    <row r="362" spans="4:12" x14ac:dyDescent="0.25">
      <c r="D362" s="24" t="e">
        <f ca="1">IF(VLOOKUP(D361,B$2:C$19,2,)&gt;COUNTIF(D$2:D361,D361),D361,INDEX(B$2:B$19,MATCH(D361,B$2:B$19,)+1))</f>
        <v>#REF!</v>
      </c>
      <c r="E362" s="24">
        <f ca="1">COUNTIF(D$2:D362,D362)</f>
        <v>312</v>
      </c>
      <c r="F362" s="24">
        <f ca="1">IF(COUNTIFS(G$2:G362,G362,H$2:H362,H362,I$2:I362,I362,J$2:J362,J362,K$2:K362,K362)=1,F361+1,F361)</f>
        <v>29</v>
      </c>
      <c r="G362" s="24" t="e">
        <f t="shared" ca="1" si="37"/>
        <v>#REF!</v>
      </c>
      <c r="H362" s="24" t="e">
        <f t="shared" ca="1" si="38"/>
        <v>#REF!</v>
      </c>
      <c r="I362" s="24" t="e">
        <f t="shared" ca="1" si="39"/>
        <v>#REF!</v>
      </c>
      <c r="J362" s="24" t="e">
        <f t="shared" ca="1" si="40"/>
        <v>#REF!</v>
      </c>
      <c r="K362" s="24" t="e">
        <f t="shared" ca="1" si="41"/>
        <v>#REF!</v>
      </c>
      <c r="L362" s="24" t="e">
        <f t="shared" ca="1" si="42"/>
        <v>#REF!</v>
      </c>
    </row>
    <row r="363" spans="4:12" x14ac:dyDescent="0.25">
      <c r="D363" s="24" t="e">
        <f ca="1">IF(VLOOKUP(D362,B$2:C$19,2,)&gt;COUNTIF(D$2:D362,D362),D362,INDEX(B$2:B$19,MATCH(D362,B$2:B$19,)+1))</f>
        <v>#REF!</v>
      </c>
      <c r="E363" s="24">
        <f ca="1">COUNTIF(D$2:D363,D363)</f>
        <v>313</v>
      </c>
      <c r="F363" s="24">
        <f ca="1">IF(COUNTIFS(G$2:G363,G363,H$2:H363,H363,I$2:I363,I363,J$2:J363,J363,K$2:K363,K363)=1,F362+1,F362)</f>
        <v>29</v>
      </c>
      <c r="G363" s="24" t="e">
        <f t="shared" ca="1" si="37"/>
        <v>#REF!</v>
      </c>
      <c r="H363" s="24" t="e">
        <f t="shared" ca="1" si="38"/>
        <v>#REF!</v>
      </c>
      <c r="I363" s="24" t="e">
        <f t="shared" ca="1" si="39"/>
        <v>#REF!</v>
      </c>
      <c r="J363" s="24" t="e">
        <f t="shared" ca="1" si="40"/>
        <v>#REF!</v>
      </c>
      <c r="K363" s="24" t="e">
        <f t="shared" ca="1" si="41"/>
        <v>#REF!</v>
      </c>
      <c r="L363" s="24" t="e">
        <f t="shared" ca="1" si="42"/>
        <v>#REF!</v>
      </c>
    </row>
    <row r="364" spans="4:12" x14ac:dyDescent="0.25">
      <c r="D364" s="24" t="e">
        <f ca="1">IF(VLOOKUP(D363,B$2:C$19,2,)&gt;COUNTIF(D$2:D363,D363),D363,INDEX(B$2:B$19,MATCH(D363,B$2:B$19,)+1))</f>
        <v>#REF!</v>
      </c>
      <c r="E364" s="24">
        <f ca="1">COUNTIF(D$2:D364,D364)</f>
        <v>314</v>
      </c>
      <c r="F364" s="24">
        <f ca="1">IF(COUNTIFS(G$2:G364,G364,H$2:H364,H364,I$2:I364,I364,J$2:J364,J364,K$2:K364,K364)=1,F363+1,F363)</f>
        <v>29</v>
      </c>
      <c r="G364" s="24" t="e">
        <f t="shared" ca="1" si="37"/>
        <v>#REF!</v>
      </c>
      <c r="H364" s="24" t="e">
        <f t="shared" ca="1" si="38"/>
        <v>#REF!</v>
      </c>
      <c r="I364" s="24" t="e">
        <f t="shared" ca="1" si="39"/>
        <v>#REF!</v>
      </c>
      <c r="J364" s="24" t="e">
        <f t="shared" ca="1" si="40"/>
        <v>#REF!</v>
      </c>
      <c r="K364" s="24" t="e">
        <f t="shared" ca="1" si="41"/>
        <v>#REF!</v>
      </c>
      <c r="L364" s="24" t="e">
        <f t="shared" ca="1" si="42"/>
        <v>#REF!</v>
      </c>
    </row>
    <row r="365" spans="4:12" x14ac:dyDescent="0.25">
      <c r="D365" s="24" t="e">
        <f ca="1">IF(VLOOKUP(D364,B$2:C$19,2,)&gt;COUNTIF(D$2:D364,D364),D364,INDEX(B$2:B$19,MATCH(D364,B$2:B$19,)+1))</f>
        <v>#REF!</v>
      </c>
      <c r="E365" s="24">
        <f ca="1">COUNTIF(D$2:D365,D365)</f>
        <v>315</v>
      </c>
      <c r="F365" s="24">
        <f ca="1">IF(COUNTIFS(G$2:G365,G365,H$2:H365,H365,I$2:I365,I365,J$2:J365,J365,K$2:K365,K365)=1,F364+1,F364)</f>
        <v>29</v>
      </c>
      <c r="G365" s="24" t="e">
        <f t="shared" ca="1" si="37"/>
        <v>#REF!</v>
      </c>
      <c r="H365" s="24" t="e">
        <f t="shared" ca="1" si="38"/>
        <v>#REF!</v>
      </c>
      <c r="I365" s="24" t="e">
        <f t="shared" ca="1" si="39"/>
        <v>#REF!</v>
      </c>
      <c r="J365" s="24" t="e">
        <f t="shared" ca="1" si="40"/>
        <v>#REF!</v>
      </c>
      <c r="K365" s="24" t="e">
        <f t="shared" ca="1" si="41"/>
        <v>#REF!</v>
      </c>
      <c r="L365" s="24" t="e">
        <f t="shared" ca="1" si="42"/>
        <v>#REF!</v>
      </c>
    </row>
    <row r="366" spans="4:12" x14ac:dyDescent="0.25">
      <c r="D366" s="24" t="e">
        <f ca="1">IF(VLOOKUP(D365,B$2:C$19,2,)&gt;COUNTIF(D$2:D365,D365),D365,INDEX(B$2:B$19,MATCH(D365,B$2:B$19,)+1))</f>
        <v>#REF!</v>
      </c>
      <c r="E366" s="24">
        <f ca="1">COUNTIF(D$2:D366,D366)</f>
        <v>316</v>
      </c>
      <c r="F366" s="24">
        <f ca="1">IF(COUNTIFS(G$2:G366,G366,H$2:H366,H366,I$2:I366,I366,J$2:J366,J366,K$2:K366,K366)=1,F365+1,F365)</f>
        <v>29</v>
      </c>
      <c r="G366" s="24" t="e">
        <f t="shared" ca="1" si="37"/>
        <v>#REF!</v>
      </c>
      <c r="H366" s="24" t="e">
        <f t="shared" ca="1" si="38"/>
        <v>#REF!</v>
      </c>
      <c r="I366" s="24" t="e">
        <f t="shared" ca="1" si="39"/>
        <v>#REF!</v>
      </c>
      <c r="J366" s="24" t="e">
        <f t="shared" ca="1" si="40"/>
        <v>#REF!</v>
      </c>
      <c r="K366" s="24" t="e">
        <f t="shared" ca="1" si="41"/>
        <v>#REF!</v>
      </c>
      <c r="L366" s="24" t="e">
        <f t="shared" ca="1" si="42"/>
        <v>#REF!</v>
      </c>
    </row>
    <row r="367" spans="4:12" x14ac:dyDescent="0.25">
      <c r="D367" s="24" t="e">
        <f ca="1">IF(VLOOKUP(D366,B$2:C$19,2,)&gt;COUNTIF(D$2:D366,D366),D366,INDEX(B$2:B$19,MATCH(D366,B$2:B$19,)+1))</f>
        <v>#REF!</v>
      </c>
      <c r="E367" s="24">
        <f ca="1">COUNTIF(D$2:D367,D367)</f>
        <v>317</v>
      </c>
      <c r="F367" s="24">
        <f ca="1">IF(COUNTIFS(G$2:G367,G367,H$2:H367,H367,I$2:I367,I367,J$2:J367,J367,K$2:K367,K367)=1,F366+1,F366)</f>
        <v>29</v>
      </c>
      <c r="G367" s="24" t="e">
        <f t="shared" ca="1" si="37"/>
        <v>#REF!</v>
      </c>
      <c r="H367" s="24" t="e">
        <f t="shared" ca="1" si="38"/>
        <v>#REF!</v>
      </c>
      <c r="I367" s="24" t="e">
        <f t="shared" ca="1" si="39"/>
        <v>#REF!</v>
      </c>
      <c r="J367" s="24" t="e">
        <f t="shared" ca="1" si="40"/>
        <v>#REF!</v>
      </c>
      <c r="K367" s="24" t="e">
        <f t="shared" ca="1" si="41"/>
        <v>#REF!</v>
      </c>
      <c r="L367" s="24" t="e">
        <f t="shared" ca="1" si="42"/>
        <v>#REF!</v>
      </c>
    </row>
  </sheetData>
  <sortState ref="N2:Y49">
    <sortCondition ref="Q2:Q49"/>
    <sortCondition ref="R2:R49"/>
    <sortCondition ref="S2:S4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3"/>
  <sheetViews>
    <sheetView workbookViewId="0">
      <selection activeCell="G1" sqref="G1"/>
    </sheetView>
  </sheetViews>
  <sheetFormatPr defaultRowHeight="15" x14ac:dyDescent="0.25"/>
  <cols>
    <col min="2" max="3" width="9.140625" style="8"/>
    <col min="6" max="6" width="11.85546875" bestFit="1" customWidth="1"/>
  </cols>
  <sheetData>
    <row r="1" spans="1:10" ht="40.5" x14ac:dyDescent="0.25">
      <c r="A1" s="13" t="s">
        <v>0</v>
      </c>
      <c r="B1" s="14" t="s">
        <v>35</v>
      </c>
      <c r="C1" s="15" t="s">
        <v>36</v>
      </c>
      <c r="D1" s="13" t="s">
        <v>1</v>
      </c>
      <c r="E1" s="13" t="s">
        <v>2</v>
      </c>
      <c r="F1" s="13" t="s">
        <v>3</v>
      </c>
      <c r="G1" s="16" t="s">
        <v>4</v>
      </c>
      <c r="H1" s="16" t="s">
        <v>5</v>
      </c>
      <c r="I1" s="16" t="s">
        <v>31</v>
      </c>
      <c r="J1" s="14" t="s">
        <v>30</v>
      </c>
    </row>
    <row r="2" spans="1:10" x14ac:dyDescent="0.25">
      <c r="A2" s="17">
        <v>1</v>
      </c>
      <c r="B2" s="19">
        <v>1</v>
      </c>
      <c r="C2" s="17">
        <v>22</v>
      </c>
      <c r="D2" s="18" t="s">
        <v>39</v>
      </c>
      <c r="E2" s="20" t="s">
        <v>51</v>
      </c>
      <c r="F2" s="20" t="s">
        <v>56</v>
      </c>
      <c r="G2" s="17">
        <v>2870</v>
      </c>
      <c r="H2" s="19">
        <v>250521</v>
      </c>
      <c r="I2" s="20" t="s">
        <v>37</v>
      </c>
      <c r="J2" s="18">
        <v>3</v>
      </c>
    </row>
    <row r="3" spans="1:10" x14ac:dyDescent="0.25">
      <c r="A3" s="17">
        <v>2</v>
      </c>
      <c r="B3" s="19">
        <v>1</v>
      </c>
      <c r="C3" s="17">
        <v>22</v>
      </c>
      <c r="D3" s="18" t="s">
        <v>40</v>
      </c>
      <c r="E3" s="20" t="s">
        <v>52</v>
      </c>
      <c r="F3" s="20" t="s">
        <v>22</v>
      </c>
      <c r="G3" s="17">
        <v>7048</v>
      </c>
      <c r="H3" s="19">
        <v>627950</v>
      </c>
      <c r="I3" s="20" t="s">
        <v>37</v>
      </c>
      <c r="J3" s="18">
        <v>3</v>
      </c>
    </row>
    <row r="4" spans="1:10" x14ac:dyDescent="0.25">
      <c r="A4" s="17">
        <v>3</v>
      </c>
      <c r="B4" s="19">
        <v>1</v>
      </c>
      <c r="C4" s="17">
        <v>22</v>
      </c>
      <c r="D4" s="18" t="s">
        <v>41</v>
      </c>
      <c r="E4" s="20" t="s">
        <v>18</v>
      </c>
      <c r="F4" s="20" t="s">
        <v>57</v>
      </c>
      <c r="G4" s="17">
        <v>3450</v>
      </c>
      <c r="H4" s="19">
        <v>206474</v>
      </c>
      <c r="I4" s="20" t="s">
        <v>37</v>
      </c>
      <c r="J4" s="18">
        <v>4</v>
      </c>
    </row>
    <row r="5" spans="1:10" x14ac:dyDescent="0.25">
      <c r="A5" s="17">
        <v>4</v>
      </c>
      <c r="B5" s="19">
        <v>2</v>
      </c>
      <c r="C5" s="17">
        <v>22</v>
      </c>
      <c r="D5" s="18" t="s">
        <v>42</v>
      </c>
      <c r="E5" s="20" t="s">
        <v>19</v>
      </c>
      <c r="F5" s="20" t="s">
        <v>27</v>
      </c>
      <c r="G5" s="17">
        <v>5022</v>
      </c>
      <c r="H5" s="19">
        <v>556326</v>
      </c>
      <c r="I5" s="20" t="s">
        <v>37</v>
      </c>
      <c r="J5" s="18">
        <v>5</v>
      </c>
    </row>
    <row r="6" spans="1:10" x14ac:dyDescent="0.25">
      <c r="A6" s="17">
        <v>5</v>
      </c>
      <c r="B6" s="19">
        <v>2</v>
      </c>
      <c r="C6" s="17">
        <v>33</v>
      </c>
      <c r="D6" s="18" t="s">
        <v>43</v>
      </c>
      <c r="E6" s="20" t="s">
        <v>55</v>
      </c>
      <c r="F6" s="20" t="s">
        <v>58</v>
      </c>
      <c r="G6" s="17">
        <v>7294</v>
      </c>
      <c r="H6" s="19">
        <v>654227</v>
      </c>
      <c r="I6" s="20" t="s">
        <v>37</v>
      </c>
      <c r="J6" s="18">
        <v>2</v>
      </c>
    </row>
    <row r="7" spans="1:10" x14ac:dyDescent="0.25">
      <c r="A7" s="17">
        <v>6</v>
      </c>
      <c r="B7" s="19">
        <v>2</v>
      </c>
      <c r="C7" s="17">
        <v>33</v>
      </c>
      <c r="D7" s="18" t="s">
        <v>44</v>
      </c>
      <c r="E7" s="20" t="s">
        <v>24</v>
      </c>
      <c r="F7" s="20" t="s">
        <v>59</v>
      </c>
      <c r="G7" s="17">
        <v>9171</v>
      </c>
      <c r="H7" s="19">
        <v>511578</v>
      </c>
      <c r="I7" s="20" t="s">
        <v>37</v>
      </c>
      <c r="J7" s="18">
        <v>3</v>
      </c>
    </row>
    <row r="8" spans="1:10" x14ac:dyDescent="0.25">
      <c r="A8" s="17">
        <v>7</v>
      </c>
      <c r="B8" s="19">
        <v>3</v>
      </c>
      <c r="C8" s="17">
        <v>33</v>
      </c>
      <c r="D8" s="18" t="s">
        <v>45</v>
      </c>
      <c r="E8" s="20" t="s">
        <v>53</v>
      </c>
      <c r="F8" s="20" t="s">
        <v>20</v>
      </c>
      <c r="G8" s="17">
        <v>7460</v>
      </c>
      <c r="H8" s="19">
        <v>424668</v>
      </c>
      <c r="I8" s="20" t="s">
        <v>37</v>
      </c>
      <c r="J8" s="18">
        <v>4</v>
      </c>
    </row>
    <row r="9" spans="1:10" x14ac:dyDescent="0.25">
      <c r="A9" s="17">
        <v>8</v>
      </c>
      <c r="B9" s="19">
        <v>3</v>
      </c>
      <c r="C9" s="17">
        <v>33</v>
      </c>
      <c r="D9" s="18" t="s">
        <v>46</v>
      </c>
      <c r="E9" s="20" t="s">
        <v>29</v>
      </c>
      <c r="F9" s="20" t="s">
        <v>60</v>
      </c>
      <c r="G9" s="17">
        <v>2945</v>
      </c>
      <c r="H9" s="19">
        <v>560819</v>
      </c>
      <c r="I9" s="20" t="s">
        <v>37</v>
      </c>
      <c r="J9" s="18">
        <v>5</v>
      </c>
    </row>
    <row r="10" spans="1:10" x14ac:dyDescent="0.25">
      <c r="A10" s="17">
        <v>9</v>
      </c>
      <c r="B10" s="19">
        <v>3</v>
      </c>
      <c r="C10" s="17">
        <v>505</v>
      </c>
      <c r="D10" s="18" t="s">
        <v>47</v>
      </c>
      <c r="E10" s="20" t="s">
        <v>28</v>
      </c>
      <c r="F10" s="20" t="s">
        <v>61</v>
      </c>
      <c r="G10" s="17">
        <v>2772</v>
      </c>
      <c r="H10" s="19">
        <v>792984</v>
      </c>
      <c r="I10" s="20" t="s">
        <v>37</v>
      </c>
      <c r="J10" s="18">
        <v>5</v>
      </c>
    </row>
    <row r="11" spans="1:10" x14ac:dyDescent="0.25">
      <c r="A11" s="17">
        <v>10</v>
      </c>
      <c r="B11" s="19">
        <v>4</v>
      </c>
      <c r="C11" s="17">
        <v>505</v>
      </c>
      <c r="D11" s="18" t="s">
        <v>48</v>
      </c>
      <c r="E11" s="17" t="s">
        <v>26</v>
      </c>
      <c r="F11" s="20" t="s">
        <v>23</v>
      </c>
      <c r="G11" s="17">
        <v>6646</v>
      </c>
      <c r="H11" s="19">
        <v>872511</v>
      </c>
      <c r="I11" s="20" t="s">
        <v>37</v>
      </c>
      <c r="J11" s="18">
        <v>4</v>
      </c>
    </row>
    <row r="12" spans="1:10" x14ac:dyDescent="0.25">
      <c r="A12" s="17">
        <v>11</v>
      </c>
      <c r="B12" s="19">
        <v>4</v>
      </c>
      <c r="C12" s="17">
        <v>505</v>
      </c>
      <c r="D12" s="18" t="s">
        <v>49</v>
      </c>
      <c r="E12" s="17" t="s">
        <v>54</v>
      </c>
      <c r="F12" s="20" t="s">
        <v>21</v>
      </c>
      <c r="G12" s="17">
        <v>6014</v>
      </c>
      <c r="H12" s="19">
        <v>533744</v>
      </c>
      <c r="I12" s="20" t="s">
        <v>37</v>
      </c>
      <c r="J12" s="18">
        <v>3</v>
      </c>
    </row>
    <row r="13" spans="1:10" x14ac:dyDescent="0.25">
      <c r="A13" s="17">
        <v>12</v>
      </c>
      <c r="B13" s="18">
        <v>5</v>
      </c>
      <c r="C13" s="17">
        <v>505</v>
      </c>
      <c r="D13" s="18" t="s">
        <v>50</v>
      </c>
      <c r="E13" s="17" t="s">
        <v>25</v>
      </c>
      <c r="F13" s="20" t="s">
        <v>17</v>
      </c>
      <c r="G13" s="17">
        <v>6014</v>
      </c>
      <c r="H13" s="19">
        <v>520254</v>
      </c>
      <c r="I13" s="20" t="s">
        <v>37</v>
      </c>
      <c r="J13" s="18">
        <v>2</v>
      </c>
    </row>
  </sheetData>
  <sortState ref="A2:I495">
    <sortCondition ref="C2:C495"/>
    <sortCondition ref="B2:B495"/>
    <sortCondition ref="D2:D495"/>
    <sortCondition ref="E2:E495"/>
    <sortCondition ref="F2:F4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13"/>
  <sheetViews>
    <sheetView workbookViewId="0">
      <selection activeCell="A2" sqref="A2:J13"/>
    </sheetView>
  </sheetViews>
  <sheetFormatPr defaultRowHeight="15" x14ac:dyDescent="0.25"/>
  <cols>
    <col min="2" max="3" width="9.140625" style="8"/>
  </cols>
  <sheetData>
    <row r="1" spans="1:10" ht="42" x14ac:dyDescent="0.25">
      <c r="A1" s="1" t="s">
        <v>0</v>
      </c>
      <c r="B1" s="2" t="s">
        <v>35</v>
      </c>
      <c r="C1" s="6" t="s">
        <v>36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3</v>
      </c>
      <c r="C2" s="17">
        <v>505</v>
      </c>
      <c r="D2" s="18" t="s">
        <v>65</v>
      </c>
      <c r="E2" s="20" t="s">
        <v>28</v>
      </c>
      <c r="F2" s="20" t="s">
        <v>61</v>
      </c>
      <c r="G2" s="17">
        <v>2772</v>
      </c>
      <c r="H2" s="19">
        <v>792984</v>
      </c>
      <c r="I2" s="12" t="s">
        <v>32</v>
      </c>
      <c r="J2" s="7">
        <v>4</v>
      </c>
    </row>
    <row r="3" spans="1:10" x14ac:dyDescent="0.25">
      <c r="A3" s="17">
        <v>2</v>
      </c>
      <c r="B3" s="19">
        <v>1</v>
      </c>
      <c r="C3" s="17">
        <v>22</v>
      </c>
      <c r="D3" s="18" t="s">
        <v>39</v>
      </c>
      <c r="E3" s="20" t="s">
        <v>51</v>
      </c>
      <c r="F3" s="20" t="s">
        <v>56</v>
      </c>
      <c r="G3" s="17">
        <v>2870</v>
      </c>
      <c r="H3" s="19">
        <v>250521</v>
      </c>
      <c r="I3" s="12" t="s">
        <v>32</v>
      </c>
      <c r="J3" s="7">
        <v>3</v>
      </c>
    </row>
    <row r="4" spans="1:10" x14ac:dyDescent="0.25">
      <c r="A4" s="17">
        <v>3</v>
      </c>
      <c r="B4" s="19">
        <v>3</v>
      </c>
      <c r="C4" s="17">
        <v>33</v>
      </c>
      <c r="D4" s="18" t="s">
        <v>64</v>
      </c>
      <c r="E4" s="20" t="s">
        <v>29</v>
      </c>
      <c r="F4" s="20" t="s">
        <v>60</v>
      </c>
      <c r="G4" s="17">
        <v>2945</v>
      </c>
      <c r="H4" s="19">
        <v>560819</v>
      </c>
      <c r="I4" s="12" t="s">
        <v>32</v>
      </c>
      <c r="J4" s="7">
        <v>3</v>
      </c>
    </row>
    <row r="5" spans="1:10" x14ac:dyDescent="0.25">
      <c r="A5" s="17">
        <v>4</v>
      </c>
      <c r="B5" s="19">
        <v>1</v>
      </c>
      <c r="C5" s="17">
        <v>22</v>
      </c>
      <c r="D5" s="18" t="s">
        <v>41</v>
      </c>
      <c r="E5" s="20" t="s">
        <v>18</v>
      </c>
      <c r="F5" s="20" t="s">
        <v>57</v>
      </c>
      <c r="G5" s="17">
        <v>3450</v>
      </c>
      <c r="H5" s="19">
        <v>206474</v>
      </c>
      <c r="I5" s="12" t="s">
        <v>32</v>
      </c>
      <c r="J5" s="7">
        <v>3</v>
      </c>
    </row>
    <row r="6" spans="1:10" x14ac:dyDescent="0.25">
      <c r="A6" s="17">
        <v>5</v>
      </c>
      <c r="B6" s="19">
        <v>2</v>
      </c>
      <c r="C6" s="17">
        <v>22</v>
      </c>
      <c r="D6" s="18" t="s">
        <v>42</v>
      </c>
      <c r="E6" s="20" t="s">
        <v>19</v>
      </c>
      <c r="F6" s="20" t="s">
        <v>27</v>
      </c>
      <c r="G6" s="17">
        <v>5022</v>
      </c>
      <c r="H6" s="19">
        <v>556326</v>
      </c>
      <c r="I6" s="12" t="s">
        <v>32</v>
      </c>
      <c r="J6" s="7">
        <v>4</v>
      </c>
    </row>
    <row r="7" spans="1:10" x14ac:dyDescent="0.25">
      <c r="A7" s="17">
        <v>6</v>
      </c>
      <c r="B7" s="19">
        <v>4</v>
      </c>
      <c r="C7" s="17">
        <v>505</v>
      </c>
      <c r="D7" s="18" t="s">
        <v>67</v>
      </c>
      <c r="E7" s="17" t="s">
        <v>54</v>
      </c>
      <c r="F7" s="20" t="s">
        <v>21</v>
      </c>
      <c r="G7" s="17">
        <v>6014</v>
      </c>
      <c r="H7" s="19">
        <v>533744</v>
      </c>
      <c r="I7" s="12" t="s">
        <v>32</v>
      </c>
      <c r="J7" s="7">
        <v>3</v>
      </c>
    </row>
    <row r="8" spans="1:10" x14ac:dyDescent="0.25">
      <c r="A8" s="17">
        <v>7</v>
      </c>
      <c r="B8" s="18">
        <v>5</v>
      </c>
      <c r="C8" s="17">
        <v>505</v>
      </c>
      <c r="D8" s="18" t="s">
        <v>50</v>
      </c>
      <c r="E8" s="17" t="s">
        <v>25</v>
      </c>
      <c r="F8" s="20" t="s">
        <v>17</v>
      </c>
      <c r="G8" s="17">
        <v>6014</v>
      </c>
      <c r="H8" s="19">
        <v>520254</v>
      </c>
      <c r="I8" s="12" t="s">
        <v>32</v>
      </c>
      <c r="J8" s="7">
        <v>2</v>
      </c>
    </row>
    <row r="9" spans="1:10" x14ac:dyDescent="0.25">
      <c r="A9" s="17">
        <v>8</v>
      </c>
      <c r="B9" s="19">
        <v>4</v>
      </c>
      <c r="C9" s="17">
        <v>505</v>
      </c>
      <c r="D9" s="18" t="s">
        <v>66</v>
      </c>
      <c r="E9" s="17" t="s">
        <v>26</v>
      </c>
      <c r="F9" s="20" t="s">
        <v>23</v>
      </c>
      <c r="G9" s="17">
        <v>6646</v>
      </c>
      <c r="H9" s="19">
        <v>872511</v>
      </c>
      <c r="I9" s="12" t="s">
        <v>32</v>
      </c>
      <c r="J9" s="7">
        <v>5</v>
      </c>
    </row>
    <row r="10" spans="1:10" x14ac:dyDescent="0.25">
      <c r="A10" s="17">
        <v>9</v>
      </c>
      <c r="B10" s="19">
        <v>1</v>
      </c>
      <c r="C10" s="17">
        <v>22</v>
      </c>
      <c r="D10" s="18" t="s">
        <v>40</v>
      </c>
      <c r="E10" s="20" t="s">
        <v>62</v>
      </c>
      <c r="F10" s="20" t="s">
        <v>22</v>
      </c>
      <c r="G10" s="17">
        <v>7048</v>
      </c>
      <c r="H10" s="19">
        <v>627955</v>
      </c>
      <c r="I10" s="12" t="s">
        <v>32</v>
      </c>
      <c r="J10" s="7">
        <v>3</v>
      </c>
    </row>
    <row r="11" spans="1:10" x14ac:dyDescent="0.25">
      <c r="A11" s="17">
        <v>10</v>
      </c>
      <c r="B11" s="19">
        <v>2</v>
      </c>
      <c r="C11" s="17">
        <v>33</v>
      </c>
      <c r="D11" s="18" t="s">
        <v>43</v>
      </c>
      <c r="E11" s="20" t="s">
        <v>55</v>
      </c>
      <c r="F11" s="20" t="s">
        <v>58</v>
      </c>
      <c r="G11" s="17">
        <v>7294</v>
      </c>
      <c r="H11" s="19">
        <v>654227</v>
      </c>
      <c r="I11" s="12" t="s">
        <v>32</v>
      </c>
      <c r="J11" s="7">
        <v>5</v>
      </c>
    </row>
    <row r="12" spans="1:10" x14ac:dyDescent="0.25">
      <c r="A12" s="17">
        <v>11</v>
      </c>
      <c r="B12" s="19">
        <v>3</v>
      </c>
      <c r="C12" s="17">
        <v>33</v>
      </c>
      <c r="D12" s="18" t="s">
        <v>63</v>
      </c>
      <c r="E12" s="20" t="s">
        <v>53</v>
      </c>
      <c r="F12" s="20" t="s">
        <v>20</v>
      </c>
      <c r="G12" s="17">
        <v>7460</v>
      </c>
      <c r="H12" s="19">
        <v>424668</v>
      </c>
      <c r="I12" s="12" t="s">
        <v>32</v>
      </c>
      <c r="J12" s="7">
        <v>4</v>
      </c>
    </row>
    <row r="13" spans="1:10" x14ac:dyDescent="0.25">
      <c r="A13" s="17">
        <v>12</v>
      </c>
      <c r="B13" s="19">
        <v>2</v>
      </c>
      <c r="C13" s="17">
        <v>33</v>
      </c>
      <c r="D13" s="18" t="s">
        <v>44</v>
      </c>
      <c r="E13" s="20" t="s">
        <v>24</v>
      </c>
      <c r="F13" s="20" t="s">
        <v>59</v>
      </c>
      <c r="G13" s="17">
        <v>9171</v>
      </c>
      <c r="H13" s="19">
        <v>511578</v>
      </c>
      <c r="I13" s="12" t="s">
        <v>32</v>
      </c>
      <c r="J13" s="7">
        <v>5</v>
      </c>
    </row>
  </sheetData>
  <sortState ref="A2:J13">
    <sortCondition ref="G2:G1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3"/>
  <sheetViews>
    <sheetView workbookViewId="0">
      <selection activeCell="A2" sqref="A2:J13"/>
    </sheetView>
  </sheetViews>
  <sheetFormatPr defaultRowHeight="15" x14ac:dyDescent="0.25"/>
  <cols>
    <col min="2" max="3" width="9.140625" style="8"/>
  </cols>
  <sheetData>
    <row r="1" spans="1:10" ht="42" x14ac:dyDescent="0.25">
      <c r="A1" s="1" t="s">
        <v>0</v>
      </c>
      <c r="B1" s="2" t="s">
        <v>35</v>
      </c>
      <c r="C1" s="6" t="s">
        <v>36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1</v>
      </c>
      <c r="C2" s="17">
        <v>22</v>
      </c>
      <c r="D2" s="18" t="s">
        <v>63</v>
      </c>
      <c r="E2" s="20" t="s">
        <v>18</v>
      </c>
      <c r="F2" s="20" t="s">
        <v>57</v>
      </c>
      <c r="G2" s="17">
        <v>3450</v>
      </c>
      <c r="H2" s="19">
        <v>126474</v>
      </c>
      <c r="I2" s="12" t="s">
        <v>33</v>
      </c>
      <c r="J2" s="7"/>
    </row>
    <row r="3" spans="1:10" x14ac:dyDescent="0.25">
      <c r="A3" s="17">
        <v>2</v>
      </c>
      <c r="B3" s="19">
        <v>1</v>
      </c>
      <c r="C3" s="17">
        <v>22</v>
      </c>
      <c r="D3" s="18" t="s">
        <v>39</v>
      </c>
      <c r="E3" s="20" t="s">
        <v>51</v>
      </c>
      <c r="F3" s="20" t="s">
        <v>56</v>
      </c>
      <c r="G3" s="17">
        <v>2870</v>
      </c>
      <c r="H3" s="19">
        <v>250521</v>
      </c>
      <c r="I3" s="12" t="s">
        <v>33</v>
      </c>
      <c r="J3" s="7">
        <v>4</v>
      </c>
    </row>
    <row r="4" spans="1:10" x14ac:dyDescent="0.25">
      <c r="A4" s="17">
        <v>3</v>
      </c>
      <c r="B4" s="19">
        <v>3</v>
      </c>
      <c r="C4" s="17">
        <v>33</v>
      </c>
      <c r="D4" s="18" t="s">
        <v>67</v>
      </c>
      <c r="E4" s="20" t="s">
        <v>53</v>
      </c>
      <c r="F4" s="20" t="s">
        <v>20</v>
      </c>
      <c r="G4" s="17">
        <v>7460</v>
      </c>
      <c r="H4" s="19">
        <v>424238</v>
      </c>
      <c r="I4" s="12" t="s">
        <v>33</v>
      </c>
      <c r="J4" s="7"/>
    </row>
    <row r="5" spans="1:10" x14ac:dyDescent="0.25">
      <c r="A5" s="17">
        <v>4</v>
      </c>
      <c r="B5" s="19">
        <v>2</v>
      </c>
      <c r="C5" s="17">
        <v>22</v>
      </c>
      <c r="D5" s="18" t="s">
        <v>64</v>
      </c>
      <c r="E5" s="20" t="s">
        <v>19</v>
      </c>
      <c r="F5" s="20" t="s">
        <v>27</v>
      </c>
      <c r="G5" s="17">
        <v>5022</v>
      </c>
      <c r="H5" s="19">
        <v>426326</v>
      </c>
      <c r="I5" s="12" t="s">
        <v>33</v>
      </c>
      <c r="J5" s="7"/>
    </row>
    <row r="6" spans="1:10" x14ac:dyDescent="0.25">
      <c r="A6" s="17">
        <v>5</v>
      </c>
      <c r="B6" s="18">
        <v>5</v>
      </c>
      <c r="C6" s="17">
        <v>505</v>
      </c>
      <c r="D6" s="18" t="s">
        <v>50</v>
      </c>
      <c r="E6" s="17" t="s">
        <v>25</v>
      </c>
      <c r="F6" s="20" t="s">
        <v>17</v>
      </c>
      <c r="G6" s="17">
        <v>6014</v>
      </c>
      <c r="H6" s="19">
        <v>520254</v>
      </c>
      <c r="I6" s="12" t="s">
        <v>33</v>
      </c>
      <c r="J6" s="7">
        <v>5</v>
      </c>
    </row>
    <row r="7" spans="1:10" x14ac:dyDescent="0.25">
      <c r="A7" s="17">
        <v>6</v>
      </c>
      <c r="B7" s="19">
        <v>2</v>
      </c>
      <c r="C7" s="17">
        <v>33</v>
      </c>
      <c r="D7" s="18" t="s">
        <v>66</v>
      </c>
      <c r="E7" s="20" t="s">
        <v>24</v>
      </c>
      <c r="F7" s="20" t="s">
        <v>59</v>
      </c>
      <c r="G7" s="17">
        <v>9171</v>
      </c>
      <c r="H7" s="19">
        <v>533578</v>
      </c>
      <c r="I7" s="12" t="s">
        <v>33</v>
      </c>
      <c r="J7" s="7">
        <v>4</v>
      </c>
    </row>
    <row r="8" spans="1:10" x14ac:dyDescent="0.25">
      <c r="A8" s="17">
        <v>7</v>
      </c>
      <c r="B8" s="19">
        <v>4</v>
      </c>
      <c r="C8" s="17">
        <v>505</v>
      </c>
      <c r="D8" s="18" t="s">
        <v>49</v>
      </c>
      <c r="E8" s="17" t="s">
        <v>54</v>
      </c>
      <c r="F8" s="20" t="s">
        <v>21</v>
      </c>
      <c r="G8" s="17">
        <v>6014</v>
      </c>
      <c r="H8" s="19">
        <v>533744</v>
      </c>
      <c r="I8" s="12" t="s">
        <v>33</v>
      </c>
      <c r="J8" s="7"/>
    </row>
    <row r="9" spans="1:10" x14ac:dyDescent="0.25">
      <c r="A9" s="17">
        <v>8</v>
      </c>
      <c r="B9" s="19">
        <v>3</v>
      </c>
      <c r="C9" s="17">
        <v>33</v>
      </c>
      <c r="D9" s="18" t="s">
        <v>46</v>
      </c>
      <c r="E9" s="20" t="s">
        <v>29</v>
      </c>
      <c r="F9" s="20" t="s">
        <v>60</v>
      </c>
      <c r="G9" s="17">
        <v>2945</v>
      </c>
      <c r="H9" s="19">
        <v>560819</v>
      </c>
      <c r="I9" s="12" t="s">
        <v>33</v>
      </c>
      <c r="J9" s="7"/>
    </row>
    <row r="10" spans="1:10" x14ac:dyDescent="0.25">
      <c r="A10" s="17">
        <v>9</v>
      </c>
      <c r="B10" s="19">
        <v>1</v>
      </c>
      <c r="C10" s="17">
        <v>22</v>
      </c>
      <c r="D10" s="18" t="s">
        <v>40</v>
      </c>
      <c r="E10" s="20" t="s">
        <v>62</v>
      </c>
      <c r="F10" s="20" t="s">
        <v>22</v>
      </c>
      <c r="G10" s="17">
        <v>7048</v>
      </c>
      <c r="H10" s="19">
        <v>627955</v>
      </c>
      <c r="I10" s="12" t="s">
        <v>33</v>
      </c>
      <c r="J10" s="7"/>
    </row>
    <row r="11" spans="1:10" x14ac:dyDescent="0.25">
      <c r="A11" s="17">
        <v>10</v>
      </c>
      <c r="B11" s="19">
        <v>2</v>
      </c>
      <c r="C11" s="17">
        <v>33</v>
      </c>
      <c r="D11" s="18" t="s">
        <v>65</v>
      </c>
      <c r="E11" s="20" t="s">
        <v>55</v>
      </c>
      <c r="F11" s="20" t="s">
        <v>58</v>
      </c>
      <c r="G11" s="17">
        <v>7294</v>
      </c>
      <c r="H11" s="19">
        <v>657627</v>
      </c>
      <c r="I11" s="12" t="s">
        <v>33</v>
      </c>
      <c r="J11" s="7"/>
    </row>
    <row r="12" spans="1:10" x14ac:dyDescent="0.25">
      <c r="A12" s="17">
        <v>11</v>
      </c>
      <c r="B12" s="19">
        <v>3</v>
      </c>
      <c r="C12" s="17">
        <v>505</v>
      </c>
      <c r="D12" s="18" t="s">
        <v>47</v>
      </c>
      <c r="E12" s="20" t="s">
        <v>28</v>
      </c>
      <c r="F12" s="20" t="s">
        <v>61</v>
      </c>
      <c r="G12" s="17">
        <v>2772</v>
      </c>
      <c r="H12" s="19">
        <v>792984</v>
      </c>
      <c r="I12" s="12" t="s">
        <v>33</v>
      </c>
      <c r="J12" s="7">
        <v>4</v>
      </c>
    </row>
    <row r="13" spans="1:10" x14ac:dyDescent="0.25">
      <c r="A13" s="17">
        <v>12</v>
      </c>
      <c r="B13" s="19">
        <v>4</v>
      </c>
      <c r="C13" s="17">
        <v>505</v>
      </c>
      <c r="D13" s="18" t="s">
        <v>48</v>
      </c>
      <c r="E13" s="17" t="s">
        <v>26</v>
      </c>
      <c r="F13" s="20" t="s">
        <v>23</v>
      </c>
      <c r="G13" s="17">
        <v>6646</v>
      </c>
      <c r="H13" s="19">
        <v>872511</v>
      </c>
      <c r="I13" s="12" t="s">
        <v>33</v>
      </c>
      <c r="J13" s="7"/>
    </row>
  </sheetData>
  <sortState ref="A2:J13">
    <sortCondition ref="H2:H1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3"/>
  <sheetViews>
    <sheetView workbookViewId="0">
      <selection activeCell="A2" sqref="A2:J13"/>
    </sheetView>
  </sheetViews>
  <sheetFormatPr defaultRowHeight="15" x14ac:dyDescent="0.25"/>
  <cols>
    <col min="2" max="3" width="9.140625" style="8"/>
  </cols>
  <sheetData>
    <row r="1" spans="1:10" ht="42" x14ac:dyDescent="0.25">
      <c r="A1" s="1" t="s">
        <v>0</v>
      </c>
      <c r="B1" s="2" t="s">
        <v>35</v>
      </c>
      <c r="C1" s="6" t="s">
        <v>36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2</v>
      </c>
      <c r="C2" s="17">
        <v>22</v>
      </c>
      <c r="D2" s="18" t="s">
        <v>42</v>
      </c>
      <c r="E2" s="20" t="s">
        <v>19</v>
      </c>
      <c r="F2" s="20" t="s">
        <v>27</v>
      </c>
      <c r="G2" s="17">
        <v>5022</v>
      </c>
      <c r="H2" s="19">
        <v>556326</v>
      </c>
      <c r="I2" s="12" t="s">
        <v>34</v>
      </c>
      <c r="J2" s="7">
        <v>3</v>
      </c>
    </row>
    <row r="3" spans="1:10" x14ac:dyDescent="0.25">
      <c r="A3" s="17">
        <v>2</v>
      </c>
      <c r="B3" s="19">
        <v>1</v>
      </c>
      <c r="C3" s="17">
        <v>22</v>
      </c>
      <c r="D3" s="18" t="s">
        <v>39</v>
      </c>
      <c r="E3" s="20" t="s">
        <v>51</v>
      </c>
      <c r="F3" s="20" t="s">
        <v>56</v>
      </c>
      <c r="G3" s="17">
        <v>2870</v>
      </c>
      <c r="H3" s="19">
        <v>250521</v>
      </c>
      <c r="I3" s="12" t="s">
        <v>34</v>
      </c>
      <c r="J3" s="7">
        <v>4</v>
      </c>
    </row>
    <row r="4" spans="1:10" x14ac:dyDescent="0.25">
      <c r="A4" s="17">
        <v>3</v>
      </c>
      <c r="B4" s="19">
        <v>2</v>
      </c>
      <c r="C4" s="17">
        <v>33</v>
      </c>
      <c r="D4" s="18" t="s">
        <v>44</v>
      </c>
      <c r="E4" s="20" t="s">
        <v>24</v>
      </c>
      <c r="F4" s="20" t="s">
        <v>59</v>
      </c>
      <c r="G4" s="17">
        <v>9171</v>
      </c>
      <c r="H4" s="19">
        <v>511578</v>
      </c>
      <c r="I4" s="12" t="s">
        <v>34</v>
      </c>
      <c r="J4" s="7">
        <v>4</v>
      </c>
    </row>
    <row r="5" spans="1:10" x14ac:dyDescent="0.25">
      <c r="A5" s="17">
        <v>4</v>
      </c>
      <c r="B5" s="19">
        <v>3</v>
      </c>
      <c r="C5" s="17">
        <v>505</v>
      </c>
      <c r="D5" s="18" t="s">
        <v>69</v>
      </c>
      <c r="E5" s="20" t="s">
        <v>28</v>
      </c>
      <c r="F5" s="20" t="s">
        <v>61</v>
      </c>
      <c r="G5" s="17">
        <v>2772</v>
      </c>
      <c r="H5" s="19">
        <v>797484</v>
      </c>
      <c r="I5" s="12" t="s">
        <v>34</v>
      </c>
      <c r="J5" s="7">
        <v>4</v>
      </c>
    </row>
    <row r="6" spans="1:10" x14ac:dyDescent="0.25">
      <c r="A6" s="17">
        <v>5</v>
      </c>
      <c r="B6" s="19">
        <v>4</v>
      </c>
      <c r="C6" s="17">
        <v>505</v>
      </c>
      <c r="D6" s="18" t="s">
        <v>71</v>
      </c>
      <c r="E6" s="17" t="s">
        <v>54</v>
      </c>
      <c r="F6" s="20" t="s">
        <v>21</v>
      </c>
      <c r="G6" s="17">
        <v>6014</v>
      </c>
      <c r="H6" s="19">
        <v>453744</v>
      </c>
      <c r="I6" s="12" t="s">
        <v>34</v>
      </c>
      <c r="J6" s="7">
        <v>5</v>
      </c>
    </row>
    <row r="7" spans="1:10" x14ac:dyDescent="0.25">
      <c r="A7" s="17">
        <v>6</v>
      </c>
      <c r="B7" s="19">
        <v>1</v>
      </c>
      <c r="C7" s="17">
        <v>22</v>
      </c>
      <c r="D7" s="18" t="s">
        <v>40</v>
      </c>
      <c r="E7" s="20" t="s">
        <v>62</v>
      </c>
      <c r="F7" s="20" t="s">
        <v>22</v>
      </c>
      <c r="G7" s="17">
        <v>7048</v>
      </c>
      <c r="H7" s="19">
        <v>627955</v>
      </c>
      <c r="I7" s="12" t="s">
        <v>34</v>
      </c>
      <c r="J7" s="7">
        <v>2</v>
      </c>
    </row>
    <row r="8" spans="1:10" x14ac:dyDescent="0.25">
      <c r="A8" s="17">
        <v>7</v>
      </c>
      <c r="B8" s="19">
        <v>1</v>
      </c>
      <c r="C8" s="17">
        <v>22</v>
      </c>
      <c r="D8" s="18" t="s">
        <v>41</v>
      </c>
      <c r="E8" s="20" t="s">
        <v>18</v>
      </c>
      <c r="F8" s="20" t="s">
        <v>57</v>
      </c>
      <c r="G8" s="17">
        <v>3450</v>
      </c>
      <c r="H8" s="19">
        <v>206474</v>
      </c>
      <c r="I8" s="12" t="s">
        <v>34</v>
      </c>
      <c r="J8" s="7">
        <v>3</v>
      </c>
    </row>
    <row r="9" spans="1:10" x14ac:dyDescent="0.25">
      <c r="A9" s="17">
        <v>8</v>
      </c>
      <c r="B9" s="19">
        <v>2</v>
      </c>
      <c r="C9" s="17">
        <v>33</v>
      </c>
      <c r="D9" s="18" t="s">
        <v>43</v>
      </c>
      <c r="E9" s="20" t="s">
        <v>55</v>
      </c>
      <c r="F9" s="20" t="s">
        <v>58</v>
      </c>
      <c r="G9" s="17">
        <v>7294</v>
      </c>
      <c r="H9" s="19">
        <v>654227</v>
      </c>
      <c r="I9" s="12" t="s">
        <v>34</v>
      </c>
      <c r="J9" s="7">
        <v>5</v>
      </c>
    </row>
    <row r="10" spans="1:10" x14ac:dyDescent="0.25">
      <c r="A10" s="17">
        <v>9</v>
      </c>
      <c r="B10" s="19">
        <v>3</v>
      </c>
      <c r="C10" s="17">
        <v>33</v>
      </c>
      <c r="D10" s="18" t="s">
        <v>45</v>
      </c>
      <c r="E10" s="20" t="s">
        <v>53</v>
      </c>
      <c r="F10" s="20" t="s">
        <v>20</v>
      </c>
      <c r="G10" s="17">
        <v>7460</v>
      </c>
      <c r="H10" s="19">
        <v>424668</v>
      </c>
      <c r="I10" s="12" t="s">
        <v>34</v>
      </c>
      <c r="J10" s="7">
        <v>2</v>
      </c>
    </row>
    <row r="11" spans="1:10" x14ac:dyDescent="0.25">
      <c r="A11" s="17">
        <v>10</v>
      </c>
      <c r="B11" s="19">
        <v>3</v>
      </c>
      <c r="C11" s="17">
        <v>33</v>
      </c>
      <c r="D11" s="18" t="s">
        <v>68</v>
      </c>
      <c r="E11" s="20" t="s">
        <v>29</v>
      </c>
      <c r="F11" s="20" t="s">
        <v>60</v>
      </c>
      <c r="G11" s="17">
        <v>2945</v>
      </c>
      <c r="H11" s="19">
        <v>562119</v>
      </c>
      <c r="I11" s="12" t="s">
        <v>34</v>
      </c>
      <c r="J11" s="7">
        <v>3</v>
      </c>
    </row>
    <row r="12" spans="1:10" x14ac:dyDescent="0.25">
      <c r="A12" s="17">
        <v>11</v>
      </c>
      <c r="B12" s="19">
        <v>4</v>
      </c>
      <c r="C12" s="17">
        <v>505</v>
      </c>
      <c r="D12" s="18" t="s">
        <v>70</v>
      </c>
      <c r="E12" s="17" t="s">
        <v>26</v>
      </c>
      <c r="F12" s="20" t="s">
        <v>23</v>
      </c>
      <c r="G12" s="17">
        <v>6646</v>
      </c>
      <c r="H12" s="19">
        <v>878911</v>
      </c>
      <c r="I12" s="12" t="s">
        <v>34</v>
      </c>
      <c r="J12" s="7">
        <v>3</v>
      </c>
    </row>
    <row r="13" spans="1:10" x14ac:dyDescent="0.25">
      <c r="A13" s="17">
        <v>12</v>
      </c>
      <c r="B13" s="18">
        <v>5</v>
      </c>
      <c r="C13" s="17">
        <v>505</v>
      </c>
      <c r="D13" s="18" t="s">
        <v>72</v>
      </c>
      <c r="E13" s="17" t="s">
        <v>25</v>
      </c>
      <c r="F13" s="20" t="s">
        <v>17</v>
      </c>
      <c r="G13" s="17">
        <v>6014</v>
      </c>
      <c r="H13" s="19">
        <v>140254</v>
      </c>
      <c r="I13" s="12" t="s">
        <v>34</v>
      </c>
      <c r="J13" s="7">
        <v>4</v>
      </c>
    </row>
  </sheetData>
  <sortState ref="A2:J13">
    <sortCondition ref="J2:J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Результат должен быть тут</vt:lpstr>
      <vt:lpstr>Как должен выглядеть результат</vt:lpstr>
      <vt:lpstr>01 русский</vt:lpstr>
      <vt:lpstr>02 математика</vt:lpstr>
      <vt:lpstr>03 физика</vt:lpstr>
      <vt:lpstr>04 химия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2016-10-26T18:12:27Z</dcterms:modified>
</cp:coreProperties>
</file>