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45" windowHeight="7455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B4" i="1" l="1"/>
  <c r="B5" i="1"/>
  <c r="B6" i="1"/>
  <c r="B7" i="1"/>
  <c r="B8" i="1"/>
  <c r="B9" i="1"/>
  <c r="B3" i="1"/>
  <c r="E7" i="1"/>
  <c r="E6" i="1"/>
  <c r="E5" i="1"/>
  <c r="E4" i="1"/>
  <c r="E3" i="1"/>
</calcChain>
</file>

<file path=xl/sharedStrings.xml><?xml version="1.0" encoding="utf-8"?>
<sst xmlns="http://schemas.openxmlformats.org/spreadsheetml/2006/main" count="11" uniqueCount="10">
  <si>
    <t>Discount</t>
  </si>
  <si>
    <t>Packs in order</t>
  </si>
  <si>
    <t>Product</t>
  </si>
  <si>
    <t>Volume, packs</t>
  </si>
  <si>
    <t>A</t>
  </si>
  <si>
    <t>B</t>
  </si>
  <si>
    <t>C</t>
  </si>
  <si>
    <t>D</t>
  </si>
  <si>
    <t>E</t>
  </si>
  <si>
    <t>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</si>
</sst>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b/>
      <sz val="10"/>
      <color rgb="FFFFFFFF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66003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660066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0" fillId="0" borderId="1" xfId="0" applyBorder="1"/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right" vertical="center"/>
    </xf>
    <xf numFmtId="0" fontId="1" fillId="4" borderId="2" xfId="0" applyFont="1" applyFill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2" fillId="5" borderId="6" xfId="0" applyFont="1" applyFill="1" applyBorder="1" applyAlignment="1">
      <alignment horizontal="center" vertical="center"/>
    </xf>
    <xf numFmtId="9" fontId="2" fillId="2" borderId="2" xfId="0" applyNumberFormat="1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9" fontId="0" fillId="3" borderId="1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9"/>
  <sheetViews>
    <sheetView tabSelected="1" workbookViewId="0">
      <selection activeCell="B3" sqref="B3:B9"/>
    </sheetView>
  </sheetViews>
  <sheetFormatPr defaultRowHeight="15" x14ac:dyDescent="0.25"/>
  <cols>
    <col min="2" max="2" width="8.140625" customWidth="1"/>
    <col min="3" max="3" width="14.140625" customWidth="1"/>
  </cols>
  <sheetData>
    <row r="2" spans="2:13" ht="15.75" thickBot="1" x14ac:dyDescent="0.3">
      <c r="B2" s="1" t="s">
        <v>0</v>
      </c>
      <c r="C2" s="1" t="s">
        <v>1</v>
      </c>
      <c r="D2" s="2" t="s">
        <v>2</v>
      </c>
      <c r="E2" s="10" t="s">
        <v>3</v>
      </c>
      <c r="F2" s="11"/>
      <c r="G2" s="11"/>
      <c r="H2" s="11"/>
      <c r="I2" s="11"/>
      <c r="J2" s="11"/>
      <c r="K2" s="11"/>
      <c r="L2" s="11"/>
      <c r="M2" s="12"/>
    </row>
    <row r="3" spans="2:13" ht="15.75" thickBot="1" x14ac:dyDescent="0.3">
      <c r="B3" s="13">
        <f>IFERROR(LOOKUP(C3,E3:M3,$E$9:$M$9),0)</f>
        <v>0</v>
      </c>
      <c r="C3" s="3">
        <v>333</v>
      </c>
      <c r="D3" s="4" t="s">
        <v>4</v>
      </c>
      <c r="E3" s="5">
        <f>1063</f>
        <v>1063</v>
      </c>
      <c r="F3" s="5">
        <v>1063</v>
      </c>
      <c r="G3" s="5">
        <v>1387</v>
      </c>
      <c r="H3" s="5">
        <v>1712</v>
      </c>
      <c r="I3" s="5">
        <v>2037</v>
      </c>
      <c r="J3" s="5">
        <v>2362</v>
      </c>
      <c r="K3" s="5">
        <v>2687</v>
      </c>
      <c r="L3" s="5">
        <v>3012</v>
      </c>
      <c r="M3" s="5">
        <v>3337</v>
      </c>
    </row>
    <row r="4" spans="2:13" ht="15.75" thickBot="1" x14ac:dyDescent="0.3">
      <c r="B4" s="13">
        <f t="shared" ref="B4:B9" si="0">IFERROR(LOOKUP(C4,E4:M4,$E$9:$M$9),0)</f>
        <v>0.35</v>
      </c>
      <c r="C4" s="3">
        <v>2016</v>
      </c>
      <c r="D4" s="4" t="s">
        <v>5</v>
      </c>
      <c r="E4" s="6">
        <f>724</f>
        <v>724</v>
      </c>
      <c r="F4" s="6"/>
      <c r="G4" s="6"/>
      <c r="H4" s="6"/>
      <c r="I4" s="6">
        <v>725</v>
      </c>
      <c r="J4" s="6">
        <v>1468</v>
      </c>
      <c r="K4" s="6">
        <v>1742</v>
      </c>
      <c r="L4" s="6">
        <v>2015</v>
      </c>
      <c r="M4" s="6">
        <v>2289</v>
      </c>
    </row>
    <row r="5" spans="2:13" ht="15.75" thickBot="1" x14ac:dyDescent="0.3">
      <c r="B5" s="13">
        <f t="shared" si="0"/>
        <v>0.4</v>
      </c>
      <c r="C5" s="3">
        <v>2380</v>
      </c>
      <c r="D5" s="4" t="s">
        <v>6</v>
      </c>
      <c r="E5" s="6">
        <f>307</f>
        <v>307</v>
      </c>
      <c r="F5" s="6"/>
      <c r="G5" s="6"/>
      <c r="H5" s="6"/>
      <c r="I5" s="6">
        <v>308</v>
      </c>
      <c r="J5" s="6">
        <v>527</v>
      </c>
      <c r="K5" s="6">
        <v>624</v>
      </c>
      <c r="L5" s="6">
        <v>721</v>
      </c>
      <c r="M5" s="6">
        <v>818</v>
      </c>
    </row>
    <row r="6" spans="2:13" ht="15.75" thickBot="1" x14ac:dyDescent="0.3">
      <c r="B6" s="13">
        <f t="shared" si="0"/>
        <v>0.4</v>
      </c>
      <c r="C6" s="3">
        <v>22333</v>
      </c>
      <c r="D6" s="4" t="s">
        <v>7</v>
      </c>
      <c r="E6" s="5">
        <f>1647</f>
        <v>1647</v>
      </c>
      <c r="F6" s="5">
        <v>1647</v>
      </c>
      <c r="G6" s="5">
        <v>2013</v>
      </c>
      <c r="H6" s="5">
        <v>2379</v>
      </c>
      <c r="I6" s="5">
        <v>2746</v>
      </c>
      <c r="J6" s="5">
        <v>3112</v>
      </c>
      <c r="K6" s="5">
        <v>3478</v>
      </c>
      <c r="L6" s="5">
        <v>3844</v>
      </c>
      <c r="M6" s="5">
        <v>4211</v>
      </c>
    </row>
    <row r="7" spans="2:13" ht="15.75" thickBot="1" x14ac:dyDescent="0.3">
      <c r="B7" s="13">
        <f t="shared" si="0"/>
        <v>0</v>
      </c>
      <c r="C7" s="3">
        <v>87</v>
      </c>
      <c r="D7" s="4" t="s">
        <v>8</v>
      </c>
      <c r="E7" s="5">
        <f>1589</f>
        <v>1589</v>
      </c>
      <c r="F7" s="5">
        <v>1589</v>
      </c>
      <c r="G7" s="5">
        <v>2077</v>
      </c>
      <c r="H7" s="5">
        <v>2565</v>
      </c>
      <c r="I7" s="5">
        <v>3053</v>
      </c>
      <c r="J7" s="5">
        <v>3541</v>
      </c>
      <c r="K7" s="5">
        <v>4029</v>
      </c>
      <c r="L7" s="5">
        <v>4517</v>
      </c>
      <c r="M7" s="5">
        <v>5005</v>
      </c>
    </row>
    <row r="8" spans="2:13" ht="15.75" thickBot="1" x14ac:dyDescent="0.3">
      <c r="B8" s="13">
        <f t="shared" si="0"/>
        <v>0.05</v>
      </c>
      <c r="C8" s="3">
        <v>289</v>
      </c>
      <c r="D8" s="4" t="s">
        <v>9</v>
      </c>
      <c r="E8" s="7">
        <v>287</v>
      </c>
      <c r="F8" s="7">
        <v>287</v>
      </c>
      <c r="G8" s="7">
        <v>366</v>
      </c>
      <c r="H8" s="7">
        <v>444</v>
      </c>
      <c r="I8" s="7">
        <v>523</v>
      </c>
      <c r="J8" s="7">
        <v>601</v>
      </c>
      <c r="K8" s="7">
        <v>680</v>
      </c>
      <c r="L8" s="7">
        <v>758</v>
      </c>
      <c r="M8" s="7">
        <v>837</v>
      </c>
    </row>
    <row r="9" spans="2:13" ht="15.75" thickBot="1" x14ac:dyDescent="0.3">
      <c r="B9" s="13">
        <f t="shared" si="0"/>
        <v>0</v>
      </c>
      <c r="D9" s="8" t="s">
        <v>0</v>
      </c>
      <c r="E9" s="9">
        <v>0</v>
      </c>
      <c r="F9" s="9">
        <v>0.05</v>
      </c>
      <c r="G9" s="9">
        <v>0.1</v>
      </c>
      <c r="H9" s="9">
        <v>0.15</v>
      </c>
      <c r="I9" s="9">
        <v>0.2</v>
      </c>
      <c r="J9" s="9">
        <v>0.25</v>
      </c>
      <c r="K9" s="9">
        <v>0.3</v>
      </c>
      <c r="L9" s="9">
        <v>0.35</v>
      </c>
      <c r="M9" s="9">
        <v>0.4</v>
      </c>
    </row>
  </sheetData>
  <mergeCells count="1">
    <mergeCell ref="E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2016-10-26T15:19:37Z</dcterms:modified>
</cp:coreProperties>
</file>