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8800" windowHeight="12300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0" i="1"/>
  <c r="H3" i="1"/>
  <c r="I3" i="1"/>
  <c r="J3" i="1"/>
  <c r="K3" i="1"/>
  <c r="H4" i="1"/>
  <c r="I4" i="1"/>
  <c r="J4" i="1"/>
  <c r="K4" i="1"/>
  <c r="H5" i="1"/>
  <c r="I5" i="1"/>
  <c r="J5" i="1"/>
  <c r="K5" i="1"/>
  <c r="I2" i="1"/>
  <c r="J2" i="1"/>
  <c r="K2" i="1"/>
  <c r="H2" i="1"/>
  <c r="D3" i="1"/>
  <c r="E3" i="1"/>
  <c r="F3" i="1"/>
  <c r="G3" i="1"/>
  <c r="D4" i="1"/>
  <c r="E4" i="1"/>
  <c r="F4" i="1"/>
  <c r="G4" i="1"/>
  <c r="D5" i="1"/>
  <c r="E5" i="1"/>
  <c r="F5" i="1"/>
  <c r="G5" i="1"/>
  <c r="E2" i="1"/>
  <c r="F2" i="1"/>
  <c r="G2" i="1"/>
  <c r="D2" i="1"/>
</calcChain>
</file>

<file path=xl/sharedStrings.xml><?xml version="1.0" encoding="utf-8"?>
<sst xmlns="http://schemas.openxmlformats.org/spreadsheetml/2006/main" count="23" uniqueCount="23">
  <si>
    <t>Применяемость</t>
  </si>
  <si>
    <t xml:space="preserve">Рабочий </t>
  </si>
  <si>
    <t>Номер  инвентаря</t>
  </si>
  <si>
    <t>№1</t>
  </si>
  <si>
    <t>№2</t>
  </si>
  <si>
    <t>№3</t>
  </si>
  <si>
    <t>№4</t>
  </si>
  <si>
    <t>шуруповерт456                            пила                                             отвертка21</t>
  </si>
  <si>
    <t>отвертка21</t>
  </si>
  <si>
    <t>отвертка21                                       шуруп</t>
  </si>
  <si>
    <t>молоток                                   отвертка21</t>
  </si>
  <si>
    <t>1                                   1000</t>
  </si>
  <si>
    <t>1                                              1                                     2500</t>
  </si>
  <si>
    <t xml:space="preserve">1                                              2                                     </t>
  </si>
  <si>
    <t>шуруп</t>
  </si>
  <si>
    <t>Пила</t>
  </si>
  <si>
    <t>Молоток</t>
  </si>
  <si>
    <t>шуруповерт456                                                           отвертка21                                     шуруп</t>
  </si>
  <si>
    <t>№ ….</t>
  </si>
  <si>
    <t>….</t>
  </si>
  <si>
    <t>…</t>
  </si>
  <si>
    <t xml:space="preserve">1                                              1                                         1                                    </t>
  </si>
  <si>
    <t>шуруповерт456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</si>
</sst>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A15" sqref="A15"/>
    </sheetView>
  </sheetViews>
  <sheetFormatPr defaultRowHeight="15" x14ac:dyDescent="0.25"/>
  <cols>
    <col min="1" max="1" width="24.140625" customWidth="1"/>
    <col min="2" max="2" width="29.85546875" customWidth="1"/>
    <col min="3" max="3" width="17.28515625" customWidth="1"/>
    <col min="4" max="4" width="17.42578125" customWidth="1"/>
    <col min="5" max="8" width="13.85546875" customWidth="1"/>
  </cols>
  <sheetData>
    <row r="1" spans="1:11" x14ac:dyDescent="0.25">
      <c r="A1" s="2" t="s">
        <v>1</v>
      </c>
      <c r="B1" s="2" t="s">
        <v>2</v>
      </c>
      <c r="C1" s="2" t="s">
        <v>0</v>
      </c>
    </row>
    <row r="2" spans="1:11" ht="46.5" customHeight="1" x14ac:dyDescent="0.25">
      <c r="A2" s="2" t="s">
        <v>3</v>
      </c>
      <c r="B2" s="2" t="s">
        <v>9</v>
      </c>
      <c r="C2" s="3" t="s">
        <v>11</v>
      </c>
      <c r="D2" s="8" t="str">
        <f>TRIM(MID(SUBSTITUTE(TRIM($B2)," ",REPT(" ",99)),1+99*(COLUMN(A1)-1),99))</f>
        <v>отвертка21</v>
      </c>
      <c r="E2" s="8" t="str">
        <f t="shared" ref="E2:G2" si="0">TRIM(MID(SUBSTITUTE(TRIM($B2)," ",REPT(" ",99)),1+99*(COLUMN(B1)-1),99))</f>
        <v>шуруп</v>
      </c>
      <c r="F2" s="8" t="str">
        <f t="shared" si="0"/>
        <v/>
      </c>
      <c r="G2" s="8" t="str">
        <f t="shared" si="0"/>
        <v/>
      </c>
      <c r="H2" s="9">
        <f>IFERROR(--TRIM(MID(SUBSTITUTE(TRIM($C2)," ",REPT(" ",99)),1+99*(COLUMN(A1)-1),99)),0)</f>
        <v>1</v>
      </c>
      <c r="I2" s="9">
        <f t="shared" ref="I2:K2" si="1">IFERROR(--TRIM(MID(SUBSTITUTE(TRIM($C2)," ",REPT(" ",99)),1+99*(COLUMN(B1)-1),99)),0)</f>
        <v>1000</v>
      </c>
      <c r="J2" s="9">
        <f t="shared" si="1"/>
        <v>0</v>
      </c>
      <c r="K2" s="9">
        <f t="shared" si="1"/>
        <v>0</v>
      </c>
    </row>
    <row r="3" spans="1:11" ht="45" x14ac:dyDescent="0.25">
      <c r="A3" s="2" t="s">
        <v>4</v>
      </c>
      <c r="B3" s="2" t="s">
        <v>17</v>
      </c>
      <c r="C3" s="3" t="s">
        <v>12</v>
      </c>
      <c r="D3" s="8" t="str">
        <f t="shared" ref="D3:D5" si="2">TRIM(MID(SUBSTITUTE(TRIM($B3)," ",REPT(" ",99)),1+99*(COLUMN(A2)-1),99))</f>
        <v>шуруповерт456</v>
      </c>
      <c r="E3" s="8" t="str">
        <f t="shared" ref="E3:E5" si="3">TRIM(MID(SUBSTITUTE(TRIM($B3)," ",REPT(" ",99)),1+99*(COLUMN(B2)-1),99))</f>
        <v>отвертка21</v>
      </c>
      <c r="F3" s="8" t="str">
        <f t="shared" ref="F3:F5" si="4">TRIM(MID(SUBSTITUTE(TRIM($B3)," ",REPT(" ",99)),1+99*(COLUMN(C2)-1),99))</f>
        <v>шуруп</v>
      </c>
      <c r="G3" s="8" t="str">
        <f t="shared" ref="G3:G5" si="5">TRIM(MID(SUBSTITUTE(TRIM($B3)," ",REPT(" ",99)),1+99*(COLUMN(D2)-1),99))</f>
        <v/>
      </c>
      <c r="H3" s="9">
        <f t="shared" ref="H3:H5" si="6">IFERROR(--TRIM(MID(SUBSTITUTE(TRIM($C3)," ",REPT(" ",99)),1+99*(COLUMN(A2)-1),99)),0)</f>
        <v>1</v>
      </c>
      <c r="I3" s="9">
        <f t="shared" ref="I3:I5" si="7">IFERROR(--TRIM(MID(SUBSTITUTE(TRIM($C3)," ",REPT(" ",99)),1+99*(COLUMN(B2)-1),99)),0)</f>
        <v>1</v>
      </c>
      <c r="J3" s="9">
        <f t="shared" ref="J3:J5" si="8">IFERROR(--TRIM(MID(SUBSTITUTE(TRIM($C3)," ",REPT(" ",99)),1+99*(COLUMN(C2)-1),99)),0)</f>
        <v>2500</v>
      </c>
      <c r="K3" s="9">
        <f t="shared" ref="K3:K5" si="9">IFERROR(--TRIM(MID(SUBSTITUTE(TRIM($C3)," ",REPT(" ",99)),1+99*(COLUMN(D2)-1),99)),0)</f>
        <v>0</v>
      </c>
    </row>
    <row r="4" spans="1:11" ht="45" x14ac:dyDescent="0.25">
      <c r="A4" s="2" t="s">
        <v>5</v>
      </c>
      <c r="B4" s="2" t="s">
        <v>7</v>
      </c>
      <c r="C4" s="3" t="s">
        <v>21</v>
      </c>
      <c r="D4" s="8" t="str">
        <f t="shared" si="2"/>
        <v>шуруповерт456</v>
      </c>
      <c r="E4" s="8" t="str">
        <f t="shared" si="3"/>
        <v>пила</v>
      </c>
      <c r="F4" s="8" t="str">
        <f t="shared" si="4"/>
        <v>отвертка21</v>
      </c>
      <c r="G4" s="8" t="str">
        <f t="shared" si="5"/>
        <v/>
      </c>
      <c r="H4" s="9">
        <f t="shared" si="6"/>
        <v>1</v>
      </c>
      <c r="I4" s="9">
        <f t="shared" si="7"/>
        <v>1</v>
      </c>
      <c r="J4" s="9">
        <f t="shared" si="8"/>
        <v>1</v>
      </c>
      <c r="K4" s="9">
        <f t="shared" si="9"/>
        <v>0</v>
      </c>
    </row>
    <row r="5" spans="1:11" ht="30" x14ac:dyDescent="0.25">
      <c r="A5" s="2" t="s">
        <v>6</v>
      </c>
      <c r="B5" s="2" t="s">
        <v>10</v>
      </c>
      <c r="C5" s="3" t="s">
        <v>13</v>
      </c>
      <c r="D5" s="8" t="str">
        <f t="shared" si="2"/>
        <v>молоток</v>
      </c>
      <c r="E5" s="8" t="str">
        <f t="shared" si="3"/>
        <v>отвертка21</v>
      </c>
      <c r="F5" s="8" t="str">
        <f t="shared" si="4"/>
        <v/>
      </c>
      <c r="G5" s="8" t="str">
        <f t="shared" si="5"/>
        <v/>
      </c>
      <c r="H5" s="9">
        <f t="shared" si="6"/>
        <v>1</v>
      </c>
      <c r="I5" s="9">
        <f t="shared" si="7"/>
        <v>2</v>
      </c>
      <c r="J5" s="9">
        <f t="shared" si="8"/>
        <v>0</v>
      </c>
      <c r="K5" s="9">
        <f t="shared" si="9"/>
        <v>0</v>
      </c>
    </row>
    <row r="6" spans="1:11" x14ac:dyDescent="0.25">
      <c r="A6" s="2" t="s">
        <v>18</v>
      </c>
      <c r="B6" s="2" t="s">
        <v>19</v>
      </c>
      <c r="C6" s="3" t="s">
        <v>20</v>
      </c>
    </row>
    <row r="7" spans="1:11" x14ac:dyDescent="0.25">
      <c r="A7" s="5"/>
      <c r="B7" s="5"/>
      <c r="C7" s="6"/>
    </row>
    <row r="8" spans="1:11" x14ac:dyDescent="0.25">
      <c r="A8" s="5"/>
      <c r="B8" s="5"/>
      <c r="C8" s="6"/>
    </row>
    <row r="9" spans="1:11" x14ac:dyDescent="0.25">
      <c r="A9" s="1"/>
      <c r="B9" s="1"/>
      <c r="C9" s="1"/>
    </row>
    <row r="10" spans="1:11" x14ac:dyDescent="0.25">
      <c r="A10" s="4" t="s">
        <v>8</v>
      </c>
      <c r="B10" s="7">
        <f>SUMIF($D$2:$G$5,A10,$H$2:$K$5)</f>
        <v>5</v>
      </c>
    </row>
    <row r="11" spans="1:11" x14ac:dyDescent="0.25">
      <c r="A11" s="4" t="s">
        <v>14</v>
      </c>
      <c r="B11" s="7">
        <f t="shared" ref="B11:B14" si="10">SUMIF($D$2:$G$5,A11,$H$2:$K$5)</f>
        <v>3500</v>
      </c>
    </row>
    <row r="12" spans="1:11" x14ac:dyDescent="0.25">
      <c r="A12" s="4" t="s">
        <v>22</v>
      </c>
      <c r="B12" s="7">
        <f t="shared" si="10"/>
        <v>2</v>
      </c>
    </row>
    <row r="13" spans="1:11" x14ac:dyDescent="0.25">
      <c r="A13" s="4" t="s">
        <v>15</v>
      </c>
      <c r="B13" s="7">
        <f t="shared" si="10"/>
        <v>1</v>
      </c>
    </row>
    <row r="14" spans="1:11" x14ac:dyDescent="0.25">
      <c r="A14" s="4" t="s">
        <v>16</v>
      </c>
      <c r="B14" s="7">
        <f t="shared" si="10"/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Muzykin</cp:lastModifiedBy>
  <dcterms:created xsi:type="dcterms:W3CDTF">2016-10-27T20:02:03Z</dcterms:created>
  <dcterms:modified xsi:type="dcterms:W3CDTF">2016-10-27T21:07:03Z</dcterms:modified>
</cp:coreProperties>
</file>