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9285"/>
  </bookViews>
  <sheets>
    <sheet name="aa" sheetId="1" r:id="rId1"/>
  </sheets>
  <calcPr calcId="145621"/>
</workbook>
</file>

<file path=xl/calcChain.xml><?xml version="1.0" encoding="utf-8"?>
<calcChain xmlns="http://schemas.openxmlformats.org/spreadsheetml/2006/main">
  <c r="B15" i="1" l="1"/>
  <c r="B16" i="1"/>
  <c r="B17" i="1"/>
  <c r="B14" i="1"/>
  <c r="C15" i="1"/>
  <c r="C16" i="1"/>
  <c r="C17" i="1"/>
  <c r="C14" i="1"/>
  <c r="D15" i="1"/>
  <c r="D16" i="1"/>
  <c r="D17" i="1"/>
  <c r="D14" i="1"/>
  <c r="D7" i="1" l="1"/>
  <c r="C7" i="1"/>
  <c r="C6" i="1"/>
  <c r="D6" i="1" s="1"/>
  <c r="D5" i="1"/>
  <c r="C5" i="1"/>
  <c r="C4" i="1"/>
  <c r="D4" i="1" s="1"/>
  <c r="D3" i="1"/>
  <c r="C3" i="1"/>
</calcChain>
</file>

<file path=xl/sharedStrings.xml><?xml version="1.0" encoding="utf-8"?>
<sst xmlns="http://schemas.openxmlformats.org/spreadsheetml/2006/main" count="31" uniqueCount="15">
  <si>
    <t>рабочие часы</t>
  </si>
  <si>
    <t xml:space="preserve">дата </t>
  </si>
  <si>
    <t xml:space="preserve">Число работников </t>
  </si>
  <si>
    <t>сектор A</t>
  </si>
  <si>
    <t>сектор B</t>
  </si>
  <si>
    <t>работник 1</t>
  </si>
  <si>
    <t>работник 2</t>
  </si>
  <si>
    <t>работник 3</t>
  </si>
  <si>
    <t>работник 4</t>
  </si>
  <si>
    <t>период</t>
  </si>
  <si>
    <t>рабочий день</t>
  </si>
  <si>
    <t>количество  продукции</t>
  </si>
  <si>
    <t>средное количество продукции</t>
  </si>
  <si>
    <t>нужно посчитать : количество  продукции, рабочие дни, рабочие часы</t>
  </si>
  <si>
    <t>работник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</si>
</sst>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3" borderId="2" xfId="0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4" fontId="0" fillId="3" borderId="2" xfId="0" applyNumberFormat="1" applyFill="1" applyBorder="1"/>
    <xf numFmtId="0" fontId="0" fillId="3" borderId="2" xfId="0" applyNumberFormat="1" applyFill="1" applyBorder="1"/>
    <xf numFmtId="0" fontId="0" fillId="0" borderId="2" xfId="0" applyFill="1" applyBorder="1"/>
    <xf numFmtId="0" fontId="0" fillId="0" borderId="2" xfId="0" applyBorder="1"/>
    <xf numFmtId="16" fontId="0" fillId="4" borderId="2" xfId="0" applyNumberFormat="1" applyFill="1" applyBorder="1" applyAlignment="1">
      <alignment vertical="center"/>
    </xf>
    <xf numFmtId="0" fontId="0" fillId="5" borderId="2" xfId="0" applyFill="1" applyBorder="1"/>
    <xf numFmtId="0" fontId="0" fillId="5" borderId="0" xfId="0" applyFill="1"/>
    <xf numFmtId="0" fontId="0" fillId="5" borderId="0" xfId="0" applyFill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B14" sqref="B14:B17"/>
    </sheetView>
  </sheetViews>
  <sheetFormatPr defaultRowHeight="15" x14ac:dyDescent="0.25"/>
  <cols>
    <col min="1" max="2" width="12.42578125" customWidth="1"/>
    <col min="3" max="3" width="11" customWidth="1"/>
    <col min="4" max="4" width="13.28515625" customWidth="1"/>
    <col min="5" max="5" width="12.85546875" customWidth="1"/>
    <col min="6" max="6" width="13" customWidth="1"/>
    <col min="8" max="8" width="14.42578125" customWidth="1"/>
    <col min="9" max="9" width="11.7109375" customWidth="1"/>
    <col min="10" max="10" width="12.42578125" customWidth="1"/>
    <col min="11" max="11" width="10.5703125" customWidth="1"/>
  </cols>
  <sheetData>
    <row r="1" spans="1:13" x14ac:dyDescent="0.25">
      <c r="H1" s="14" t="s">
        <v>0</v>
      </c>
      <c r="I1" s="14"/>
      <c r="J1" s="14"/>
      <c r="K1" s="14"/>
    </row>
    <row r="2" spans="1:13" ht="64.5" customHeight="1" x14ac:dyDescent="0.25">
      <c r="A2" s="1" t="s">
        <v>1</v>
      </c>
      <c r="B2" s="1" t="s">
        <v>11</v>
      </c>
      <c r="C2" s="1" t="s">
        <v>2</v>
      </c>
      <c r="D2" s="13" t="s">
        <v>12</v>
      </c>
      <c r="E2" s="3" t="s">
        <v>3</v>
      </c>
      <c r="F2" s="3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spans="1:13" x14ac:dyDescent="0.25">
      <c r="A3" s="5">
        <v>42644</v>
      </c>
      <c r="B3" s="6">
        <v>9</v>
      </c>
      <c r="C3" s="6">
        <f>COUNTA(E3:F3)</f>
        <v>2</v>
      </c>
      <c r="D3" s="1">
        <f>B3/C3</f>
        <v>4.5</v>
      </c>
      <c r="E3" s="7" t="s">
        <v>6</v>
      </c>
      <c r="F3" s="7" t="s">
        <v>7</v>
      </c>
      <c r="H3" s="8"/>
      <c r="I3" s="8">
        <v>8</v>
      </c>
      <c r="J3" s="8">
        <v>8</v>
      </c>
      <c r="K3" s="8"/>
    </row>
    <row r="4" spans="1:13" x14ac:dyDescent="0.25">
      <c r="A4" s="5">
        <v>42645</v>
      </c>
      <c r="B4" s="6">
        <v>15</v>
      </c>
      <c r="C4" s="6">
        <f>COUNTA(E4:F4)</f>
        <v>2</v>
      </c>
      <c r="D4" s="6">
        <f t="shared" ref="D4:D7" si="0">B4/C4</f>
        <v>7.5</v>
      </c>
      <c r="E4" s="7" t="s">
        <v>5</v>
      </c>
      <c r="F4" s="7" t="s">
        <v>8</v>
      </c>
      <c r="H4" s="8">
        <v>8</v>
      </c>
      <c r="I4" s="8"/>
      <c r="J4" s="8"/>
      <c r="K4" s="8">
        <v>8</v>
      </c>
    </row>
    <row r="5" spans="1:13" x14ac:dyDescent="0.25">
      <c r="A5" s="5">
        <v>42646</v>
      </c>
      <c r="B5" s="6">
        <v>20</v>
      </c>
      <c r="C5" s="6">
        <f>COUNTA(E5:F5)</f>
        <v>2</v>
      </c>
      <c r="D5" s="6">
        <f t="shared" si="0"/>
        <v>10</v>
      </c>
      <c r="E5" s="7" t="s">
        <v>5</v>
      </c>
      <c r="F5" s="7" t="s">
        <v>7</v>
      </c>
      <c r="H5" s="8">
        <v>8</v>
      </c>
      <c r="I5" s="8"/>
      <c r="J5" s="8">
        <v>4</v>
      </c>
      <c r="K5" s="8"/>
    </row>
    <row r="6" spans="1:13" x14ac:dyDescent="0.25">
      <c r="A6" s="5">
        <v>42647</v>
      </c>
      <c r="B6" s="6">
        <v>8</v>
      </c>
      <c r="C6" s="6">
        <f>COUNTA(E6:F6)</f>
        <v>2</v>
      </c>
      <c r="D6" s="6">
        <f t="shared" si="0"/>
        <v>4</v>
      </c>
      <c r="E6" s="7" t="s">
        <v>8</v>
      </c>
      <c r="F6" s="7" t="s">
        <v>5</v>
      </c>
      <c r="H6" s="8">
        <v>7</v>
      </c>
      <c r="I6" s="8"/>
      <c r="J6" s="8"/>
      <c r="K6" s="8">
        <v>5</v>
      </c>
    </row>
    <row r="7" spans="1:13" x14ac:dyDescent="0.25">
      <c r="A7" s="5">
        <v>42648</v>
      </c>
      <c r="B7" s="6">
        <v>10</v>
      </c>
      <c r="C7" s="6">
        <f>COUNTA(E7:F7)</f>
        <v>2</v>
      </c>
      <c r="D7" s="6">
        <f t="shared" si="0"/>
        <v>5</v>
      </c>
      <c r="E7" s="7" t="s">
        <v>7</v>
      </c>
      <c r="F7" s="7" t="s">
        <v>6</v>
      </c>
      <c r="H7" s="8"/>
      <c r="I7" s="8">
        <v>8</v>
      </c>
      <c r="J7" s="8">
        <v>5</v>
      </c>
      <c r="K7" s="8"/>
    </row>
    <row r="10" spans="1:13" x14ac:dyDescent="0.25">
      <c r="B10" s="15" t="s">
        <v>9</v>
      </c>
      <c r="C10" s="15"/>
    </row>
    <row r="11" spans="1:13" x14ac:dyDescent="0.25">
      <c r="B11" s="9">
        <v>42644</v>
      </c>
      <c r="C11" s="9">
        <v>42648</v>
      </c>
    </row>
    <row r="13" spans="1:13" ht="42" customHeight="1" x14ac:dyDescent="0.25">
      <c r="A13" s="3" t="s">
        <v>14</v>
      </c>
      <c r="B13" s="2" t="s">
        <v>12</v>
      </c>
      <c r="C13" s="2" t="s">
        <v>10</v>
      </c>
      <c r="D13" s="2" t="s">
        <v>0</v>
      </c>
      <c r="G13" s="12" t="s">
        <v>13</v>
      </c>
      <c r="H13" s="11"/>
      <c r="I13" s="11"/>
      <c r="J13" s="11"/>
      <c r="K13" s="11"/>
      <c r="L13" s="11"/>
      <c r="M13" s="11"/>
    </row>
    <row r="14" spans="1:13" x14ac:dyDescent="0.25">
      <c r="A14" s="8" t="s">
        <v>5</v>
      </c>
      <c r="B14" s="10">
        <f>SUMPRODUCT($D$3:$D$7*($E$3:$F$7=$A14)*($A$3:$A$7&gt;=$B$11)*($A$3:$A$7&lt;=$C$11))</f>
        <v>21.5</v>
      </c>
      <c r="C14" s="10">
        <f>SUMPRODUCT(ISNUMBER($H$3:$K$7)*($H$2:$K$2=$A14)*($A$3:$A$7&gt;=$B$11)*($A$3:$A$7&lt;=$C$11))</f>
        <v>3</v>
      </c>
      <c r="D14" s="10">
        <f>SUMPRODUCT($H$3:$K$7*($H$2:$K$2=$A14)*($A$3:$A$7&gt;=$B$11)*($A$3:$A$7&lt;=$C$11))</f>
        <v>23</v>
      </c>
    </row>
    <row r="15" spans="1:13" x14ac:dyDescent="0.25">
      <c r="A15" s="8" t="s">
        <v>6</v>
      </c>
      <c r="B15" s="10">
        <f t="shared" ref="B15:B17" si="1">SUMPRODUCT($D$3:$D$7*($E$3:$F$7=$A15)*($A$3:$A$7&gt;=$B$11)*($A$3:$A$7&lt;=$C$11))</f>
        <v>9.5</v>
      </c>
      <c r="C15" s="10">
        <f t="shared" ref="C15:C17" si="2">SUMPRODUCT(ISNUMBER($H$3:$K$7)*($H$2:$K$2=$A15)*($A$3:$A$7&gt;=$B$11)*($A$3:$A$7&lt;=$C$11))</f>
        <v>2</v>
      </c>
      <c r="D15" s="10">
        <f t="shared" ref="D15:D17" si="3">SUMPRODUCT($H$3:$K$7*($H$2:$K$2=$A15)*($A$3:$A$7&gt;=$B$11)*($A$3:$A$7&lt;=$C$11))</f>
        <v>16</v>
      </c>
    </row>
    <row r="16" spans="1:13" x14ac:dyDescent="0.25">
      <c r="A16" s="8" t="s">
        <v>7</v>
      </c>
      <c r="B16" s="10">
        <f t="shared" si="1"/>
        <v>19.5</v>
      </c>
      <c r="C16" s="10">
        <f t="shared" si="2"/>
        <v>3</v>
      </c>
      <c r="D16" s="10">
        <f t="shared" si="3"/>
        <v>17</v>
      </c>
    </row>
    <row r="17" spans="1:4" x14ac:dyDescent="0.25">
      <c r="A17" s="8" t="s">
        <v>8</v>
      </c>
      <c r="B17" s="10">
        <f t="shared" si="1"/>
        <v>11.5</v>
      </c>
      <c r="C17" s="10">
        <f t="shared" si="2"/>
        <v>2</v>
      </c>
      <c r="D17" s="10">
        <f t="shared" si="3"/>
        <v>13</v>
      </c>
    </row>
  </sheetData>
  <mergeCells count="2">
    <mergeCell ref="H1:K1"/>
    <mergeCell ref="B10:C10"/>
  </mergeCells>
  <dataValidations count="2">
    <dataValidation type="list" allowBlank="1" showInputMessage="1" showErrorMessage="1" sqref="B11:C11">
      <formula1>$A$3:$A$7</formula1>
    </dataValidation>
    <dataValidation type="list" allowBlank="1" showInputMessage="1" showErrorMessage="1" sqref="E3:F7 H2:K2">
      <formula1>$A$14:$A$17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aa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Ракитин И.О.</cp:lastModifiedBy>
  <dcterms:created xsi:type="dcterms:W3CDTF">2016-10-28T08:35:22Z</dcterms:created>
  <dcterms:modified xsi:type="dcterms:W3CDTF">2016-10-28T10:42:03Z</dcterms:modified>
</cp:coreProperties>
</file>