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928"/>
  </bookViews>
  <sheets>
    <sheet name="График" sheetId="2" r:id="rId1"/>
    <sheet name="Раздел 3" sheetId="3" r:id="rId2"/>
  </sheets>
  <externalReferences>
    <externalReference r:id="rId3"/>
  </externalReferences>
  <definedNames>
    <definedName name="Holidays">OFFSET([1]Праздники!$A$1,1,0,COUNTIF([1]Праздники!$A:$A,"&gt;0"),1)</definedName>
    <definedName name="Tdays" localSheetId="0">График!$E$3</definedName>
    <definedName name="Tdays">#REF!</definedName>
    <definedName name="Tmonth" localSheetId="0">График!$E$2</definedName>
    <definedName name="Tmonth">#REF!</definedName>
    <definedName name="Toffset" localSheetId="0">График!$E$4</definedName>
    <definedName name="Toffset">#REF!</definedName>
    <definedName name="Tyear" localSheetId="0">График!$E$1</definedName>
    <definedName name="Tyea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14" i="2"/>
  <c r="Q7" i="2"/>
  <c r="O7" i="2"/>
  <c r="O8" i="2"/>
  <c r="O9" i="2"/>
  <c r="O10" i="2"/>
  <c r="O11" i="2"/>
  <c r="O12" i="2"/>
  <c r="O13" i="2"/>
  <c r="O14" i="2"/>
  <c r="M7" i="2"/>
  <c r="M8" i="2"/>
  <c r="M9" i="2"/>
  <c r="M10" i="2"/>
  <c r="M11" i="2"/>
  <c r="M12" i="2"/>
  <c r="M13" i="2"/>
  <c r="M14" i="2"/>
</calcChain>
</file>

<file path=xl/sharedStrings.xml><?xml version="1.0" encoding="utf-8"?>
<sst xmlns="http://schemas.openxmlformats.org/spreadsheetml/2006/main" count="72" uniqueCount="47">
  <si>
    <t>Наименование работ</t>
  </si>
  <si>
    <t>Ед изм</t>
  </si>
  <si>
    <t>Объём</t>
  </si>
  <si>
    <t>Разборка покрытий полов: из керамических плиток</t>
  </si>
  <si>
    <t>100 м2</t>
  </si>
  <si>
    <t>Разборка покрытий полов: из линолеума</t>
  </si>
  <si>
    <t>Разборка покрытий полов: цементных</t>
  </si>
  <si>
    <t>Разборка плинтусов: деревянных и из пластмассовых материалов</t>
  </si>
  <si>
    <t>100 м</t>
  </si>
  <si>
    <t>Устройство стяжек: цементных толщиной 20 мм</t>
  </si>
  <si>
    <t xml:space="preserve">Армирование подстилающих слоев и набетонок  </t>
  </si>
  <si>
    <t>1 т</t>
  </si>
  <si>
    <t>Устройство гидроизоляции обмазочной:  мастикой "Гипердесмо" один слой</t>
  </si>
  <si>
    <t>Устройство покрытий из плит керамогранитных размером: 40х40 см</t>
  </si>
  <si>
    <t>Период 1</t>
  </si>
  <si>
    <t>Начало</t>
  </si>
  <si>
    <t>Окончание</t>
  </si>
  <si>
    <t>Период 2</t>
  </si>
  <si>
    <t>Период 3</t>
  </si>
  <si>
    <t>Весь период</t>
  </si>
  <si>
    <t>Дата</t>
  </si>
  <si>
    <t>Наименование работ по дням</t>
  </si>
  <si>
    <t>№ п/с</t>
  </si>
  <si>
    <t>№ п/п</t>
  </si>
  <si>
    <t>ТЗ</t>
  </si>
  <si>
    <t>Раб</t>
  </si>
  <si>
    <t>Как макросом проставить 1 как в графике, что соответствует датам Периода 1,2,3?</t>
  </si>
  <si>
    <t>На листе Раздел 3, есть столбец Наименование работ по дням.</t>
  </si>
  <si>
    <t xml:space="preserve">В чем суть, нужен макрос для заполнения работ в </t>
  </si>
  <si>
    <t>по данным из Графика.</t>
  </si>
  <si>
    <t>Берется наименование работ и вставляется в Раздел 3 в соответствующую дату, т.е. там где 1</t>
  </si>
  <si>
    <t>Раздел 3 заполнен для примера.</t>
  </si>
  <si>
    <t>P.S. Здесь только 8 Наименований работ, но их гораздо больше</t>
  </si>
  <si>
    <t>Разборка покрытий полов: из керамических плиток Разборка покрытий полов: из линолеума</t>
  </si>
  <si>
    <t>Разборка покрытий полов: из керамических плиток Разборка покрытий полов: цементных Разборка плинтусов: деревянных и из пластмассовых материалов</t>
  </si>
  <si>
    <t xml:space="preserve">Разборка покрытий полов: из керамических плиток Разборка покрытий полов: из линолеума Разборка покрытий полов: цементных Армирование подстилающих слоев и набетонок  </t>
  </si>
  <si>
    <t xml:space="preserve">Разборка покрытий полов: из керамических плиток Разборка покрытий полов: из линолеума Устройство стяжек: цементных толщиной 20 мм Армирование подстилающих слоев и набетонок  </t>
  </si>
  <si>
    <t xml:space="preserve">Устройство стяжек: цементных толщиной 20 мм Армирование подстилающих слоев и набетонок  </t>
  </si>
  <si>
    <t>Устройство стяжек: цементных толщиной 20 мм Устройство гидроизоляции обмазочной:  мастикой "Гипердесмо" один слой</t>
  </si>
  <si>
    <t>Армирование подстилающих слоев и набетонок  Устройство гидроизоляции обмазочной:  мастикой "Гипердесмо" один слой</t>
  </si>
  <si>
    <t>Устройство стяжек: цементных толщиной 20 мм Устройство покрытий из плит керамогранитных размером: 40х40 см</t>
  </si>
  <si>
    <t>Устройство гидроизоляции обмазочной:  мастикой "Гипердесмо" один слой Устройство покрытий из плит керамогранитных размером: 40х40 см</t>
  </si>
  <si>
    <t>Устройство стяжек: цементных толщиной 20 мм Устройство гидроизоляции обмазочной:  мастикой "Гипердесмо" один слой Устройство покрытий из плит керамогранитных размером: 40х40 см</t>
  </si>
  <si>
    <t>Иногда 1 будут проставляться вручную, поэтому это разделено на 2 макроса</t>
  </si>
  <si>
    <t>И так, каждая работа каждого из периодов</t>
  </si>
  <si>
    <t>Если в день пересекаются несколько наименований работ, от они просто добавляются через пробел (лучше через точку пробел)</t>
  </si>
  <si>
    <t>И весь период работ, тоже гораздо дольший.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</si>
</sst>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d"/>
  </numFmts>
  <fonts count="9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 Cyr"/>
      <charset val="204"/>
    </font>
    <font>
      <sz val="9"/>
      <name val="Times New Roman"/>
      <family val="1"/>
      <charset val="204"/>
    </font>
    <font>
      <b/>
      <sz val="7"/>
      <color theme="0"/>
      <name val="Colibri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theme="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 applyBorder="1" applyAlignment="1"/>
    <xf numFmtId="14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/>
    </xf>
    <xf numFmtId="14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left"/>
    </xf>
    <xf numFmtId="164" fontId="0" fillId="0" borderId="2" xfId="0" applyNumberForma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 textRotation="90"/>
    </xf>
    <xf numFmtId="165" fontId="7" fillId="2" borderId="0" xfId="0" applyNumberFormat="1" applyFont="1" applyFill="1" applyAlignment="1">
      <alignment horizontal="center" vertical="center" textRotation="90"/>
    </xf>
    <xf numFmtId="164" fontId="0" fillId="4" borderId="2" xfId="0" applyNumberForma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14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0</xdr:row>
      <xdr:rowOff>57148</xdr:rowOff>
    </xdr:from>
    <xdr:to>
      <xdr:col>12</xdr:col>
      <xdr:colOff>400050</xdr:colOff>
      <xdr:row>2</xdr:row>
      <xdr:rowOff>91439</xdr:rowOff>
    </xdr:to>
    <xdr:sp macro="[0]!Дата_таблицы" textlink="">
      <xdr:nvSpPr>
        <xdr:cNvPr id="2" name="Прямоугольник: скругленные углы 1">
          <a:extLst>
            <a:ext uri="{FF2B5EF4-FFF2-40B4-BE49-F238E27FC236}">
              <a16:creationId xmlns:a16="http://schemas.microsoft.com/office/drawing/2014/main" id="{D9F15C3C-CC33-4C06-8BF6-CF9C81B2A463}"/>
            </a:ext>
          </a:extLst>
        </xdr:cNvPr>
        <xdr:cNvSpPr/>
      </xdr:nvSpPr>
      <xdr:spPr>
        <a:xfrm>
          <a:off x="7408545" y="57148"/>
          <a:ext cx="946785" cy="4000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800" b="1"/>
            <a:t>Период дат в таблице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5;&#1086;&#1083;&#1080;&#1090;&#1057;&#1090;&#1088;&#1086;&#1081;\&#1054;&#1060;&#1048;&#1057;_&#1044;&#1054;&#1050;&#1059;&#1052;&#1045;&#1053;&#1058;&#1067;\&#1057;&#1055;&#1048;&#1057;&#1050;&#1048;_&#1058;&#1040;&#1041;&#1051;&#1048;&#1062;&#1067;\&#1058;&#1072;&#1073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Праздники"/>
      <sheetName val="бланк"/>
      <sheetName val="Табель (2)"/>
    </sheetNames>
    <sheetDataSet>
      <sheetData sheetId="0"/>
      <sheetData sheetId="1">
        <row r="1">
          <cell r="A1" t="str">
            <v>Праздники</v>
          </cell>
        </row>
        <row r="2">
          <cell r="A2">
            <v>41640</v>
          </cell>
        </row>
        <row r="3">
          <cell r="A3">
            <v>41641</v>
          </cell>
        </row>
        <row r="4">
          <cell r="A4">
            <v>41642</v>
          </cell>
        </row>
        <row r="5">
          <cell r="A5">
            <v>41645</v>
          </cell>
        </row>
        <row r="6">
          <cell r="A6">
            <v>41646</v>
          </cell>
        </row>
        <row r="7">
          <cell r="A7">
            <v>41647</v>
          </cell>
        </row>
        <row r="8">
          <cell r="A8">
            <v>41708</v>
          </cell>
        </row>
        <row r="9">
          <cell r="A9">
            <v>41760</v>
          </cell>
        </row>
        <row r="10">
          <cell r="A10">
            <v>41761</v>
          </cell>
        </row>
        <row r="11">
          <cell r="A11">
            <v>41768</v>
          </cell>
        </row>
        <row r="12">
          <cell r="A12">
            <v>41802</v>
          </cell>
        </row>
        <row r="13">
          <cell r="A13">
            <v>41803</v>
          </cell>
        </row>
        <row r="14">
          <cell r="A14">
            <v>41946</v>
          </cell>
        </row>
        <row r="15">
          <cell r="A15">
            <v>41947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AU28"/>
  <sheetViews>
    <sheetView showZeros="0" tabSelected="1" topLeftCell="E1" zoomScaleNormal="100" workbookViewId="0">
      <selection activeCell="M30" sqref="M30"/>
    </sheetView>
  </sheetViews>
  <sheetFormatPr defaultRowHeight="14.4"/>
  <cols>
    <col min="1" max="1" width="3.33203125" customWidth="1"/>
    <col min="2" max="2" width="4" customWidth="1"/>
    <col min="3" max="3" width="3.88671875" bestFit="1" customWidth="1"/>
    <col min="4" max="4" width="48.33203125" customWidth="1"/>
    <col min="5" max="5" width="8.44140625" customWidth="1"/>
    <col min="6" max="6" width="9.44140625" customWidth="1"/>
    <col min="7" max="8" width="10.88671875" customWidth="1"/>
    <col min="9" max="11" width="2.88671875" style="1" customWidth="1"/>
    <col min="12" max="12" width="8.109375" bestFit="1" customWidth="1"/>
    <col min="13" max="13" width="8.6640625" customWidth="1"/>
    <col min="14" max="17" width="8.109375" bestFit="1" customWidth="1"/>
    <col min="18" max="47" width="2.44140625" customWidth="1"/>
    <col min="48" max="61" width="2.5546875" customWidth="1"/>
  </cols>
  <sheetData>
    <row r="1" spans="2:47">
      <c r="D1" s="9"/>
      <c r="E1" s="10"/>
      <c r="G1" s="43" t="s">
        <v>19</v>
      </c>
      <c r="H1" s="43"/>
      <c r="I1" s="8"/>
      <c r="J1" s="8"/>
      <c r="K1" s="8"/>
      <c r="L1" s="2"/>
      <c r="M1" s="2"/>
      <c r="N1" s="2"/>
      <c r="O1" s="2"/>
      <c r="R1" s="3"/>
      <c r="S1" s="5"/>
      <c r="T1" s="6"/>
      <c r="U1" s="7"/>
      <c r="V1" s="7"/>
      <c r="W1" s="7"/>
      <c r="X1" s="4"/>
      <c r="Y1" s="5"/>
      <c r="Z1" s="5"/>
      <c r="AA1" s="6"/>
      <c r="AB1" s="7"/>
      <c r="AC1" s="7"/>
      <c r="AD1" s="7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2:47">
      <c r="D2" s="9"/>
      <c r="E2" s="10"/>
      <c r="G2" s="12">
        <v>42614</v>
      </c>
      <c r="H2" s="12">
        <v>42643</v>
      </c>
      <c r="R2" s="5"/>
      <c r="S2" s="5"/>
      <c r="T2" s="6"/>
      <c r="U2" s="7"/>
      <c r="V2" s="7"/>
      <c r="W2" s="7"/>
      <c r="X2" s="4"/>
      <c r="Y2" s="5"/>
      <c r="Z2" s="5"/>
      <c r="AA2" s="6"/>
      <c r="AB2" s="7"/>
      <c r="AC2" s="7"/>
      <c r="AD2" s="7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2:47">
      <c r="D3" s="4"/>
      <c r="E3" s="11"/>
    </row>
    <row r="4" spans="2:47">
      <c r="D4" s="4"/>
      <c r="E4" s="11"/>
    </row>
    <row r="5" spans="2:47">
      <c r="B5" s="15"/>
      <c r="C5" s="15"/>
      <c r="D5" s="15"/>
      <c r="E5" s="16"/>
      <c r="F5" s="15"/>
      <c r="G5" s="15"/>
      <c r="H5" s="15"/>
      <c r="I5" s="17"/>
      <c r="J5" s="17"/>
      <c r="K5" s="17"/>
      <c r="L5" s="42" t="s">
        <v>14</v>
      </c>
      <c r="M5" s="42"/>
      <c r="N5" s="42" t="s">
        <v>17</v>
      </c>
      <c r="O5" s="42"/>
      <c r="P5" s="42" t="s">
        <v>18</v>
      </c>
      <c r="Q5" s="42"/>
      <c r="R5" s="35">
        <v>42614</v>
      </c>
      <c r="S5" s="35">
        <v>42615</v>
      </c>
      <c r="T5" s="35">
        <v>42616</v>
      </c>
      <c r="U5" s="35">
        <v>42617</v>
      </c>
      <c r="V5" s="35">
        <v>42618</v>
      </c>
      <c r="W5" s="35">
        <v>42619</v>
      </c>
      <c r="X5" s="35">
        <v>42620</v>
      </c>
      <c r="Y5" s="35">
        <v>42621</v>
      </c>
      <c r="Z5" s="35">
        <v>42622</v>
      </c>
      <c r="AA5" s="35">
        <v>42623</v>
      </c>
      <c r="AB5" s="35">
        <v>42624</v>
      </c>
      <c r="AC5" s="35">
        <v>42625</v>
      </c>
      <c r="AD5" s="35">
        <v>42626</v>
      </c>
      <c r="AE5" s="35">
        <v>42627</v>
      </c>
      <c r="AF5" s="35">
        <v>42628</v>
      </c>
      <c r="AG5" s="35">
        <v>42629</v>
      </c>
      <c r="AH5" s="35">
        <v>42630</v>
      </c>
      <c r="AI5" s="35">
        <v>42631</v>
      </c>
      <c r="AJ5" s="35">
        <v>42632</v>
      </c>
      <c r="AK5" s="35">
        <v>42633</v>
      </c>
      <c r="AL5" s="35">
        <v>42634</v>
      </c>
      <c r="AM5" s="35">
        <v>42635</v>
      </c>
      <c r="AN5" s="35">
        <v>42636</v>
      </c>
      <c r="AO5" s="35">
        <v>42637</v>
      </c>
      <c r="AP5" s="35">
        <v>42638</v>
      </c>
      <c r="AQ5" s="35">
        <v>42639</v>
      </c>
      <c r="AR5" s="35">
        <v>42640</v>
      </c>
      <c r="AS5" s="35">
        <v>42641</v>
      </c>
      <c r="AT5" s="35">
        <v>42642</v>
      </c>
      <c r="AU5" s="35">
        <v>42643</v>
      </c>
    </row>
    <row r="6" spans="2:47" ht="41.4">
      <c r="B6" s="18" t="s">
        <v>23</v>
      </c>
      <c r="C6" s="18" t="s">
        <v>22</v>
      </c>
      <c r="D6" s="19" t="s">
        <v>0</v>
      </c>
      <c r="E6" s="19" t="s">
        <v>1</v>
      </c>
      <c r="F6" s="19" t="s">
        <v>2</v>
      </c>
      <c r="G6" s="20" t="s">
        <v>24</v>
      </c>
      <c r="H6" s="20" t="s">
        <v>25</v>
      </c>
      <c r="I6" s="20">
        <v>1</v>
      </c>
      <c r="J6" s="20">
        <v>2</v>
      </c>
      <c r="K6" s="20">
        <v>3</v>
      </c>
      <c r="L6" s="21" t="s">
        <v>15</v>
      </c>
      <c r="M6" s="22" t="s">
        <v>16</v>
      </c>
      <c r="N6" s="21" t="s">
        <v>15</v>
      </c>
      <c r="O6" s="22" t="s">
        <v>16</v>
      </c>
      <c r="P6" s="21" t="s">
        <v>15</v>
      </c>
      <c r="Q6" s="22" t="s">
        <v>16</v>
      </c>
      <c r="R6" s="34">
        <v>42614</v>
      </c>
      <c r="S6" s="34">
        <v>42615</v>
      </c>
      <c r="T6" s="34">
        <v>42616</v>
      </c>
      <c r="U6" s="34">
        <v>42617</v>
      </c>
      <c r="V6" s="34">
        <v>42618</v>
      </c>
      <c r="W6" s="34">
        <v>42619</v>
      </c>
      <c r="X6" s="34">
        <v>42620</v>
      </c>
      <c r="Y6" s="34">
        <v>42621</v>
      </c>
      <c r="Z6" s="34">
        <v>42622</v>
      </c>
      <c r="AA6" s="34">
        <v>42623</v>
      </c>
      <c r="AB6" s="34">
        <v>42624</v>
      </c>
      <c r="AC6" s="34">
        <v>42625</v>
      </c>
      <c r="AD6" s="34">
        <v>42626</v>
      </c>
      <c r="AE6" s="34">
        <v>42627</v>
      </c>
      <c r="AF6" s="34">
        <v>42628</v>
      </c>
      <c r="AG6" s="34">
        <v>42629</v>
      </c>
      <c r="AH6" s="34">
        <v>42630</v>
      </c>
      <c r="AI6" s="34">
        <v>42631</v>
      </c>
      <c r="AJ6" s="34">
        <v>42632</v>
      </c>
      <c r="AK6" s="34">
        <v>42633</v>
      </c>
      <c r="AL6" s="34">
        <v>42634</v>
      </c>
      <c r="AM6" s="34">
        <v>42635</v>
      </c>
      <c r="AN6" s="34">
        <v>42636</v>
      </c>
      <c r="AO6" s="34">
        <v>42637</v>
      </c>
      <c r="AP6" s="34">
        <v>42638</v>
      </c>
      <c r="AQ6" s="34">
        <v>42639</v>
      </c>
      <c r="AR6" s="34">
        <v>42640</v>
      </c>
      <c r="AS6" s="34">
        <v>42641</v>
      </c>
      <c r="AT6" s="34">
        <v>42642</v>
      </c>
      <c r="AU6" s="34">
        <v>42643</v>
      </c>
    </row>
    <row r="7" spans="2:47">
      <c r="B7" s="15">
        <v>1</v>
      </c>
      <c r="C7" s="15"/>
      <c r="D7" s="23" t="s">
        <v>3</v>
      </c>
      <c r="E7" s="24" t="s">
        <v>4</v>
      </c>
      <c r="F7" s="25">
        <v>0.78200000000000003</v>
      </c>
      <c r="G7" s="26"/>
      <c r="H7" s="26"/>
      <c r="I7" s="27">
        <v>6</v>
      </c>
      <c r="J7" s="27"/>
      <c r="K7" s="27"/>
      <c r="L7" s="28">
        <v>42614</v>
      </c>
      <c r="M7" s="36">
        <f>IF(ISBLANK(L7),"",WORKDAY.INTL(L7,I7-1,11))</f>
        <v>42620</v>
      </c>
      <c r="N7" s="28"/>
      <c r="O7" s="36" t="str">
        <f>IF(ISBLANK(N7),"",WORKDAY.INTL(N7,J7-1,11))</f>
        <v/>
      </c>
      <c r="P7" s="28"/>
      <c r="Q7" s="36" t="str">
        <f>IF(ISBLANK(P7),"",WORKDAY.INTL(P7,K7-1,11))</f>
        <v/>
      </c>
      <c r="R7" s="17">
        <v>1</v>
      </c>
      <c r="S7" s="17">
        <v>1</v>
      </c>
      <c r="T7" s="17">
        <v>1</v>
      </c>
      <c r="U7" s="17"/>
      <c r="V7" s="29">
        <v>1</v>
      </c>
      <c r="W7" s="17">
        <v>1</v>
      </c>
      <c r="X7" s="17">
        <v>1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2:47">
      <c r="B8" s="15">
        <v>2</v>
      </c>
      <c r="C8" s="15"/>
      <c r="D8" s="23" t="s">
        <v>5</v>
      </c>
      <c r="E8" s="24" t="s">
        <v>4</v>
      </c>
      <c r="F8" s="25">
        <v>0.93799999999999994</v>
      </c>
      <c r="G8" s="30"/>
      <c r="H8" s="30"/>
      <c r="I8" s="17">
        <v>2</v>
      </c>
      <c r="J8" s="17">
        <v>2</v>
      </c>
      <c r="K8" s="17"/>
      <c r="L8" s="28">
        <v>42615</v>
      </c>
      <c r="M8" s="36">
        <f t="shared" ref="M8:M14" si="0">IF(ISBLANK(L8),"",WORKDAY.INTL(L8,I8-1,11))</f>
        <v>42616</v>
      </c>
      <c r="N8" s="28">
        <v>42619</v>
      </c>
      <c r="O8" s="36">
        <f t="shared" ref="O8:O14" si="1">IF(ISBLANK(N8),"",WORKDAY.INTL(N8,J8-1,11))</f>
        <v>42620</v>
      </c>
      <c r="P8" s="28"/>
      <c r="Q8" s="36" t="str">
        <f t="shared" ref="Q8:Q14" si="2">IF(ISBLANK(P8),"",WORKDAY.INTL(P8,K8-1,11))</f>
        <v/>
      </c>
      <c r="R8" s="31"/>
      <c r="S8" s="31">
        <v>1</v>
      </c>
      <c r="T8" s="17">
        <v>1</v>
      </c>
      <c r="U8" s="17"/>
      <c r="V8" s="31"/>
      <c r="W8" s="31">
        <v>1</v>
      </c>
      <c r="X8" s="31">
        <v>1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</row>
    <row r="9" spans="2:47">
      <c r="B9" s="15">
        <v>3</v>
      </c>
      <c r="C9" s="15"/>
      <c r="D9" s="23" t="s">
        <v>6</v>
      </c>
      <c r="E9" s="24" t="s">
        <v>4</v>
      </c>
      <c r="F9" s="25">
        <v>0.78200000000000003</v>
      </c>
      <c r="G9" s="30"/>
      <c r="H9" s="30"/>
      <c r="I9" s="17">
        <v>2</v>
      </c>
      <c r="J9" s="17"/>
      <c r="K9" s="17"/>
      <c r="L9" s="28">
        <v>42618</v>
      </c>
      <c r="M9" s="36">
        <f t="shared" si="0"/>
        <v>42619</v>
      </c>
      <c r="N9" s="28"/>
      <c r="O9" s="36" t="str">
        <f t="shared" si="1"/>
        <v/>
      </c>
      <c r="P9" s="28"/>
      <c r="Q9" s="36" t="str">
        <f t="shared" si="2"/>
        <v/>
      </c>
      <c r="R9" s="31"/>
      <c r="S9" s="31"/>
      <c r="T9" s="17"/>
      <c r="U9" s="17"/>
      <c r="V9" s="31">
        <v>1</v>
      </c>
      <c r="W9" s="31">
        <v>1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</row>
    <row r="10" spans="2:47">
      <c r="B10" s="15">
        <v>4</v>
      </c>
      <c r="C10" s="15"/>
      <c r="D10" s="23" t="s">
        <v>7</v>
      </c>
      <c r="E10" s="24" t="s">
        <v>8</v>
      </c>
      <c r="F10" s="25">
        <v>0.45800000000000002</v>
      </c>
      <c r="G10" s="32"/>
      <c r="H10" s="32"/>
      <c r="I10" s="29">
        <v>1</v>
      </c>
      <c r="J10" s="29"/>
      <c r="K10" s="29"/>
      <c r="L10" s="33">
        <v>42618</v>
      </c>
      <c r="M10" s="36">
        <f t="shared" si="0"/>
        <v>42618</v>
      </c>
      <c r="N10" s="33"/>
      <c r="O10" s="36" t="str">
        <f t="shared" si="1"/>
        <v/>
      </c>
      <c r="P10" s="33"/>
      <c r="Q10" s="36" t="str">
        <f t="shared" si="2"/>
        <v/>
      </c>
      <c r="R10" s="31"/>
      <c r="S10" s="31"/>
      <c r="T10" s="17"/>
      <c r="U10" s="17"/>
      <c r="V10" s="31">
        <v>1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</row>
    <row r="11" spans="2:47">
      <c r="B11" s="15">
        <v>5</v>
      </c>
      <c r="C11" s="15"/>
      <c r="D11" s="23" t="s">
        <v>9</v>
      </c>
      <c r="E11" s="24" t="s">
        <v>4</v>
      </c>
      <c r="F11" s="25">
        <v>0.78200000000000003</v>
      </c>
      <c r="G11" s="32"/>
      <c r="H11" s="32"/>
      <c r="I11" s="29">
        <v>3</v>
      </c>
      <c r="J11" s="29">
        <v>4</v>
      </c>
      <c r="K11" s="29">
        <v>7</v>
      </c>
      <c r="L11" s="33">
        <v>42620</v>
      </c>
      <c r="M11" s="36">
        <f t="shared" si="0"/>
        <v>42622</v>
      </c>
      <c r="N11" s="33">
        <v>42625</v>
      </c>
      <c r="O11" s="36">
        <f t="shared" si="1"/>
        <v>42628</v>
      </c>
      <c r="P11" s="33">
        <v>42632</v>
      </c>
      <c r="Q11" s="36">
        <f t="shared" si="2"/>
        <v>42639</v>
      </c>
      <c r="R11" s="31"/>
      <c r="S11" s="31"/>
      <c r="T11" s="17"/>
      <c r="U11" s="17"/>
      <c r="V11" s="31"/>
      <c r="W11" s="31"/>
      <c r="X11" s="31">
        <v>1</v>
      </c>
      <c r="Y11" s="31">
        <v>1</v>
      </c>
      <c r="Z11" s="31">
        <v>1</v>
      </c>
      <c r="AA11" s="31"/>
      <c r="AB11" s="31"/>
      <c r="AC11" s="31">
        <v>1</v>
      </c>
      <c r="AD11" s="31">
        <v>1</v>
      </c>
      <c r="AE11" s="31">
        <v>1</v>
      </c>
      <c r="AF11" s="31">
        <v>1</v>
      </c>
      <c r="AG11" s="31"/>
      <c r="AH11" s="31"/>
      <c r="AI11" s="31"/>
      <c r="AJ11" s="31">
        <v>1</v>
      </c>
      <c r="AK11" s="31">
        <v>1</v>
      </c>
      <c r="AL11" s="31">
        <v>1</v>
      </c>
      <c r="AM11" s="31">
        <v>1</v>
      </c>
      <c r="AN11" s="31">
        <v>1</v>
      </c>
      <c r="AO11" s="31">
        <v>1</v>
      </c>
      <c r="AP11" s="31"/>
      <c r="AQ11" s="31">
        <v>1</v>
      </c>
      <c r="AR11" s="31"/>
      <c r="AS11" s="31"/>
      <c r="AT11" s="31"/>
      <c r="AU11" s="31"/>
    </row>
    <row r="12" spans="2:47">
      <c r="B12" s="15">
        <v>6</v>
      </c>
      <c r="C12" s="15"/>
      <c r="D12" s="23" t="s">
        <v>10</v>
      </c>
      <c r="E12" s="24" t="s">
        <v>11</v>
      </c>
      <c r="F12" s="25">
        <v>4.4164000000000002E-2</v>
      </c>
      <c r="G12" s="32"/>
      <c r="H12" s="32"/>
      <c r="I12" s="29">
        <v>2</v>
      </c>
      <c r="J12" s="29">
        <v>2</v>
      </c>
      <c r="K12" s="29"/>
      <c r="L12" s="33">
        <v>42619</v>
      </c>
      <c r="M12" s="36">
        <f t="shared" si="0"/>
        <v>42620</v>
      </c>
      <c r="N12" s="33">
        <v>42623</v>
      </c>
      <c r="O12" s="36">
        <f t="shared" si="1"/>
        <v>42625</v>
      </c>
      <c r="P12" s="33"/>
      <c r="Q12" s="36" t="str">
        <f t="shared" si="2"/>
        <v/>
      </c>
      <c r="R12" s="31"/>
      <c r="S12" s="31"/>
      <c r="T12" s="17"/>
      <c r="U12" s="17"/>
      <c r="V12" s="31"/>
      <c r="W12" s="31">
        <v>1</v>
      </c>
      <c r="X12" s="31">
        <v>1</v>
      </c>
      <c r="Y12" s="31"/>
      <c r="Z12" s="31"/>
      <c r="AA12" s="31">
        <v>1</v>
      </c>
      <c r="AB12" s="31"/>
      <c r="AC12" s="31">
        <v>1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</row>
    <row r="13" spans="2:47" ht="24">
      <c r="B13" s="15">
        <v>7</v>
      </c>
      <c r="C13" s="15"/>
      <c r="D13" s="23" t="s">
        <v>12</v>
      </c>
      <c r="E13" s="24" t="s">
        <v>4</v>
      </c>
      <c r="F13" s="25">
        <v>0.78200000000000003</v>
      </c>
      <c r="G13" s="32"/>
      <c r="H13" s="32"/>
      <c r="I13" s="29">
        <v>2</v>
      </c>
      <c r="J13" s="29">
        <v>2</v>
      </c>
      <c r="K13" s="29"/>
      <c r="L13" s="33">
        <v>42622</v>
      </c>
      <c r="M13" s="36">
        <f t="shared" si="0"/>
        <v>42623</v>
      </c>
      <c r="N13" s="33">
        <v>42630</v>
      </c>
      <c r="O13" s="36">
        <f t="shared" si="1"/>
        <v>42632</v>
      </c>
      <c r="P13" s="33"/>
      <c r="Q13" s="36" t="str">
        <f t="shared" si="2"/>
        <v/>
      </c>
      <c r="R13" s="31"/>
      <c r="S13" s="31"/>
      <c r="T13" s="17"/>
      <c r="U13" s="31"/>
      <c r="V13" s="31"/>
      <c r="W13" s="31"/>
      <c r="X13" s="31"/>
      <c r="Y13" s="31"/>
      <c r="Z13" s="31">
        <v>1</v>
      </c>
      <c r="AA13" s="31">
        <v>1</v>
      </c>
      <c r="AB13" s="31"/>
      <c r="AC13" s="31"/>
      <c r="AD13" s="31"/>
      <c r="AE13" s="31"/>
      <c r="AF13" s="31"/>
      <c r="AG13" s="31"/>
      <c r="AH13" s="31">
        <v>1</v>
      </c>
      <c r="AI13" s="31"/>
      <c r="AJ13" s="31">
        <v>1</v>
      </c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2:47" ht="24">
      <c r="B14" s="15">
        <v>8</v>
      </c>
      <c r="C14" s="15"/>
      <c r="D14" s="23" t="s">
        <v>13</v>
      </c>
      <c r="E14" s="24" t="s">
        <v>4</v>
      </c>
      <c r="F14" s="25">
        <v>0.78200000000000003</v>
      </c>
      <c r="G14" s="32"/>
      <c r="H14" s="32"/>
      <c r="I14" s="29">
        <v>5</v>
      </c>
      <c r="J14" s="29">
        <v>7</v>
      </c>
      <c r="K14" s="29"/>
      <c r="L14" s="33">
        <v>42627</v>
      </c>
      <c r="M14" s="36">
        <f t="shared" si="0"/>
        <v>42632</v>
      </c>
      <c r="N14" s="33">
        <v>42636</v>
      </c>
      <c r="O14" s="36">
        <f t="shared" si="1"/>
        <v>42643</v>
      </c>
      <c r="P14" s="33"/>
      <c r="Q14" s="36" t="str">
        <f t="shared" si="2"/>
        <v/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>
        <v>1</v>
      </c>
      <c r="AF14" s="31">
        <v>1</v>
      </c>
      <c r="AG14" s="31">
        <v>1</v>
      </c>
      <c r="AH14" s="31">
        <v>1</v>
      </c>
      <c r="AI14" s="31"/>
      <c r="AJ14" s="31">
        <v>1</v>
      </c>
      <c r="AK14" s="31"/>
      <c r="AL14" s="31"/>
      <c r="AM14" s="31"/>
      <c r="AN14" s="31">
        <v>1</v>
      </c>
      <c r="AO14" s="31">
        <v>1</v>
      </c>
      <c r="AP14" s="31"/>
      <c r="AQ14" s="31">
        <v>1</v>
      </c>
      <c r="AR14" s="31">
        <v>1</v>
      </c>
      <c r="AS14" s="31">
        <v>1</v>
      </c>
      <c r="AT14" s="31">
        <v>1</v>
      </c>
      <c r="AU14" s="31">
        <v>1</v>
      </c>
    </row>
    <row r="17" spans="11:13">
      <c r="K17" s="1">
        <v>1</v>
      </c>
      <c r="L17" t="s">
        <v>26</v>
      </c>
    </row>
    <row r="18" spans="11:13">
      <c r="L18" t="s">
        <v>43</v>
      </c>
    </row>
    <row r="19" spans="11:13">
      <c r="K19" s="1">
        <v>2</v>
      </c>
      <c r="L19" t="s">
        <v>27</v>
      </c>
      <c r="M19" s="14"/>
    </row>
    <row r="20" spans="11:13">
      <c r="L20" t="s">
        <v>28</v>
      </c>
    </row>
    <row r="21" spans="11:13">
      <c r="L21" t="s">
        <v>29</v>
      </c>
    </row>
    <row r="22" spans="11:13">
      <c r="L22" t="s">
        <v>30</v>
      </c>
    </row>
    <row r="23" spans="11:13">
      <c r="L23" t="s">
        <v>44</v>
      </c>
    </row>
    <row r="24" spans="11:13">
      <c r="L24" t="s">
        <v>45</v>
      </c>
    </row>
    <row r="25" spans="11:13">
      <c r="L25" t="s">
        <v>31</v>
      </c>
    </row>
    <row r="27" spans="11:13">
      <c r="L27" t="s">
        <v>32</v>
      </c>
    </row>
    <row r="28" spans="11:13">
      <c r="L28" t="s">
        <v>46</v>
      </c>
    </row>
  </sheetData>
  <mergeCells count="4">
    <mergeCell ref="L5:M5"/>
    <mergeCell ref="N5:O5"/>
    <mergeCell ref="P5:Q5"/>
    <mergeCell ref="G1:H1"/>
  </mergeCells>
  <conditionalFormatting sqref="R7:AU14">
    <cfRule type="expression" dxfId="0" priority="10">
      <formula>AND(WEEKDAY(R$6,2)&gt;6,R$6&gt;0)</formula>
    </cfRule>
  </conditionalFormatting>
  <pageMargins left="0.39" right="0.16" top="0.57999999999999996" bottom="0.16" header="0.13" footer="0.18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4:AD64"/>
  <sheetViews>
    <sheetView workbookViewId="0">
      <selection activeCell="B9" sqref="B9"/>
    </sheetView>
  </sheetViews>
  <sheetFormatPr defaultRowHeight="14.4"/>
  <cols>
    <col min="1" max="1" width="13" style="13" customWidth="1"/>
    <col min="2" max="2" width="51.88671875" customWidth="1"/>
  </cols>
  <sheetData>
    <row r="4" spans="1:30" ht="15.6">
      <c r="A4" s="37" t="s">
        <v>20</v>
      </c>
      <c r="B4" s="38" t="s">
        <v>21</v>
      </c>
    </row>
    <row r="5" spans="1:30">
      <c r="A5" s="41">
        <v>42614</v>
      </c>
      <c r="B5" s="39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8.8">
      <c r="A6" s="41">
        <v>42615</v>
      </c>
      <c r="B6" s="40" t="s">
        <v>33</v>
      </c>
    </row>
    <row r="7" spans="1:30" ht="28.8">
      <c r="A7" s="41">
        <v>42616</v>
      </c>
      <c r="B7" s="40" t="s">
        <v>33</v>
      </c>
    </row>
    <row r="8" spans="1:30">
      <c r="A8" s="41">
        <v>42617</v>
      </c>
      <c r="B8" s="40"/>
    </row>
    <row r="9" spans="1:30" ht="43.2">
      <c r="A9" s="41">
        <v>42618</v>
      </c>
      <c r="B9" s="40" t="s">
        <v>34</v>
      </c>
    </row>
    <row r="10" spans="1:30" ht="57.6">
      <c r="A10" s="41">
        <v>42619</v>
      </c>
      <c r="B10" s="40" t="s">
        <v>35</v>
      </c>
    </row>
    <row r="11" spans="1:30" ht="57.6">
      <c r="A11" s="41">
        <v>42620</v>
      </c>
      <c r="B11" s="40" t="s">
        <v>36</v>
      </c>
    </row>
    <row r="12" spans="1:30">
      <c r="A12" s="41">
        <v>42621</v>
      </c>
      <c r="B12" s="40" t="s">
        <v>9</v>
      </c>
    </row>
    <row r="13" spans="1:30" ht="43.2">
      <c r="A13" s="41">
        <v>42622</v>
      </c>
      <c r="B13" s="40" t="s">
        <v>38</v>
      </c>
    </row>
    <row r="14" spans="1:30" ht="43.2">
      <c r="A14" s="41">
        <v>42623</v>
      </c>
      <c r="B14" s="40" t="s">
        <v>39</v>
      </c>
    </row>
    <row r="15" spans="1:30">
      <c r="A15" s="41">
        <v>42624</v>
      </c>
      <c r="B15" s="40"/>
    </row>
    <row r="16" spans="1:30" ht="28.8">
      <c r="A16" s="41">
        <v>42625</v>
      </c>
      <c r="B16" s="40" t="s">
        <v>37</v>
      </c>
    </row>
    <row r="17" spans="1:2">
      <c r="A17" s="41">
        <v>42626</v>
      </c>
      <c r="B17" s="40" t="s">
        <v>9</v>
      </c>
    </row>
    <row r="18" spans="1:2" ht="43.2">
      <c r="A18" s="41">
        <v>42627</v>
      </c>
      <c r="B18" s="40" t="s">
        <v>40</v>
      </c>
    </row>
    <row r="19" spans="1:2" ht="43.2">
      <c r="A19" s="41">
        <v>42628</v>
      </c>
      <c r="B19" s="40" t="s">
        <v>40</v>
      </c>
    </row>
    <row r="20" spans="1:2" ht="28.8">
      <c r="A20" s="41">
        <v>42629</v>
      </c>
      <c r="B20" s="40" t="s">
        <v>13</v>
      </c>
    </row>
    <row r="21" spans="1:2" ht="43.2">
      <c r="A21" s="41">
        <v>42630</v>
      </c>
      <c r="B21" s="40" t="s">
        <v>41</v>
      </c>
    </row>
    <row r="22" spans="1:2">
      <c r="A22" s="41">
        <v>42631</v>
      </c>
      <c r="B22" s="40"/>
    </row>
    <row r="23" spans="1:2" ht="57.6">
      <c r="A23" s="41">
        <v>42632</v>
      </c>
      <c r="B23" s="40" t="s">
        <v>42</v>
      </c>
    </row>
    <row r="24" spans="1:2">
      <c r="A24" s="41">
        <v>42633</v>
      </c>
      <c r="B24" s="40" t="s">
        <v>9</v>
      </c>
    </row>
    <row r="25" spans="1:2">
      <c r="A25" s="41">
        <v>42634</v>
      </c>
      <c r="B25" s="40" t="s">
        <v>9</v>
      </c>
    </row>
    <row r="26" spans="1:2">
      <c r="A26" s="41">
        <v>42635</v>
      </c>
      <c r="B26" s="40" t="s">
        <v>9</v>
      </c>
    </row>
    <row r="27" spans="1:2" ht="43.2">
      <c r="A27" s="41">
        <v>42636</v>
      </c>
      <c r="B27" s="40" t="s">
        <v>40</v>
      </c>
    </row>
    <row r="28" spans="1:2" ht="43.2">
      <c r="A28" s="41">
        <v>42637</v>
      </c>
      <c r="B28" s="40" t="s">
        <v>40</v>
      </c>
    </row>
    <row r="29" spans="1:2">
      <c r="A29" s="41">
        <v>42638</v>
      </c>
      <c r="B29" s="40"/>
    </row>
    <row r="30" spans="1:2" ht="43.2">
      <c r="A30" s="41">
        <v>42639</v>
      </c>
      <c r="B30" s="40" t="s">
        <v>40</v>
      </c>
    </row>
    <row r="31" spans="1:2" ht="28.8">
      <c r="A31" s="41">
        <v>42640</v>
      </c>
      <c r="B31" s="40" t="s">
        <v>13</v>
      </c>
    </row>
    <row r="32" spans="1:2" ht="28.8">
      <c r="A32" s="41">
        <v>42641</v>
      </c>
      <c r="B32" s="40" t="s">
        <v>13</v>
      </c>
    </row>
    <row r="33" spans="1:2" ht="28.8">
      <c r="A33" s="41">
        <v>42642</v>
      </c>
      <c r="B33" s="40" t="s">
        <v>13</v>
      </c>
    </row>
    <row r="34" spans="1:2" ht="28.8">
      <c r="A34" s="41">
        <v>42643</v>
      </c>
      <c r="B34" s="40" t="s">
        <v>13</v>
      </c>
    </row>
    <row r="35" spans="1:2">
      <c r="A35"/>
    </row>
    <row r="36" spans="1:2">
      <c r="A36"/>
    </row>
    <row r="37" spans="1:2">
      <c r="A37"/>
    </row>
    <row r="38" spans="1:2">
      <c r="A38"/>
    </row>
    <row r="39" spans="1:2">
      <c r="A39"/>
    </row>
    <row r="40" spans="1:2">
      <c r="A40"/>
    </row>
    <row r="41" spans="1:2">
      <c r="A41"/>
    </row>
    <row r="42" spans="1:2">
      <c r="A42"/>
    </row>
    <row r="43" spans="1:2">
      <c r="A43"/>
    </row>
    <row r="44" spans="1:2">
      <c r="A44"/>
    </row>
    <row r="45" spans="1:2">
      <c r="A45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График</vt:lpstr>
      <vt:lpstr>Раздел 3</vt:lpstr>
      <vt:lpstr>График!Tdays</vt:lpstr>
      <vt:lpstr>График!Tmonth</vt:lpstr>
      <vt:lpstr>График!Toffset</vt:lpstr>
      <vt:lpstr>График!Tyear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Drummer</dc:creator>
  <cp:lastModifiedBy>User</cp:lastModifiedBy>
  <dcterms:created xsi:type="dcterms:W3CDTF">2016-10-21T13:42:53Z</dcterms:created>
  <dcterms:modified xsi:type="dcterms:W3CDTF">2016-10-22T15:47:12Z</dcterms:modified>
</cp:coreProperties>
</file>