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9040" windowHeight="13140" tabRatio="500" activeTab="2"/>
  </bookViews>
  <sheets>
    <sheet name="12345" sheetId="1" r:id="rId1"/>
    <sheet name="дата" sheetId="2" r:id="rId2"/>
    <sheet name="Лист3" sheetId="3" r:id="rId3"/>
  </sheets>
  <definedNames>
    <definedName name="год">дата!$D$1:$D$12</definedName>
    <definedName name="месяц">дата!$B$1:$B$12</definedName>
    <definedName name="число">дата!$A$1:$A$31</definedName>
  </definedNames>
  <calcPr calcId="145621"/>
</workbook>
</file>

<file path=xl/calcChain.xml><?xml version="1.0" encoding="utf-8"?>
<calcChain xmlns="http://schemas.openxmlformats.org/spreadsheetml/2006/main">
  <c r="C14" i="3" l="1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B14" i="3"/>
  <c r="A2" i="3"/>
  <c r="A1" i="3"/>
  <c r="V2" i="3"/>
  <c r="J2" i="3"/>
  <c r="S11" i="3"/>
  <c r="L11" i="3"/>
  <c r="E11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CJ4" i="3"/>
  <c r="CK4" i="3"/>
  <c r="CL4" i="3"/>
  <c r="CM4" i="3"/>
  <c r="CN4" i="3"/>
  <c r="CO4" i="3"/>
  <c r="CP4" i="3"/>
  <c r="CQ4" i="3"/>
  <c r="CR4" i="3"/>
  <c r="CS4" i="3"/>
  <c r="CT4" i="3"/>
  <c r="CU4" i="3"/>
  <c r="CV4" i="3"/>
  <c r="CW4" i="3"/>
  <c r="CX4" i="3"/>
  <c r="CY4" i="3"/>
  <c r="CZ4" i="3"/>
  <c r="DA4" i="3"/>
  <c r="DB4" i="3"/>
  <c r="DC4" i="3"/>
  <c r="DD4" i="3"/>
  <c r="DE4" i="3"/>
  <c r="DF4" i="3"/>
  <c r="DG4" i="3"/>
  <c r="DH4" i="3"/>
  <c r="DI4" i="3"/>
  <c r="DJ4" i="3"/>
  <c r="DK4" i="3"/>
  <c r="DL4" i="3"/>
  <c r="DM4" i="3"/>
  <c r="DN4" i="3"/>
  <c r="DO4" i="3"/>
  <c r="DP4" i="3"/>
  <c r="DQ4" i="3"/>
  <c r="DR4" i="3"/>
  <c r="DS4" i="3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E28" i="1"/>
  <c r="L28" i="1"/>
  <c r="S28" i="1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X5" i="3"/>
  <c r="CY5" i="3"/>
  <c r="CZ5" i="3"/>
  <c r="DA5" i="3"/>
  <c r="DB5" i="3"/>
  <c r="DC5" i="3"/>
  <c r="DD5" i="3"/>
  <c r="DE5" i="3"/>
  <c r="DF5" i="3"/>
  <c r="DG5" i="3"/>
  <c r="DH5" i="3"/>
  <c r="DI5" i="3"/>
  <c r="DJ5" i="3"/>
  <c r="DK5" i="3"/>
  <c r="DL5" i="3"/>
  <c r="DM5" i="3"/>
  <c r="DN5" i="3"/>
  <c r="DO5" i="3"/>
  <c r="DP5" i="3"/>
  <c r="DQ5" i="3"/>
  <c r="DR5" i="3"/>
  <c r="DS5" i="3"/>
</calcChain>
</file>

<file path=xl/sharedStrings.xml><?xml version="1.0" encoding="utf-8"?>
<sst xmlns="http://schemas.openxmlformats.org/spreadsheetml/2006/main" count="170" uniqueCount="34">
  <si>
    <t>Дата начала и окончания терапии</t>
  </si>
  <si>
    <t>с</t>
  </si>
  <si>
    <t>АВГУСТА</t>
  </si>
  <si>
    <t>по</t>
  </si>
  <si>
    <t>НОЯБРЯ</t>
  </si>
  <si>
    <t>АВГУСТ</t>
  </si>
  <si>
    <t>Пн</t>
  </si>
  <si>
    <t>Вт</t>
  </si>
  <si>
    <t>Ср</t>
  </si>
  <si>
    <t>Чт</t>
  </si>
  <si>
    <t>Пт</t>
  </si>
  <si>
    <t>Сб</t>
  </si>
  <si>
    <t>Вс</t>
  </si>
  <si>
    <t>Укол</t>
  </si>
  <si>
    <t>Таблетка 1</t>
  </si>
  <si>
    <t>Таблетка 2</t>
  </si>
  <si>
    <t>СЕНТЯБРЬ</t>
  </si>
  <si>
    <t>ОКТЯБРЬ</t>
  </si>
  <si>
    <t>НОЯБРЬ</t>
  </si>
  <si>
    <t>УКОЛ =</t>
  </si>
  <si>
    <t>Таблетка 1 =</t>
  </si>
  <si>
    <t>Таблетка 2 =</t>
  </si>
  <si>
    <t>Здравствуйте.Что бы облегчить контроль за приёмом лекарств для дорогого мне человека я сделала в ручном режиме эти таблички по месяцам.Но хотелось бы помочь и другим пациентам у которых разные даты начала и конца терапии.Возможно ли автоматизировать создание таких табличек по месяцам в зависимости от вводимых дат в строке 2 ?  Заранее благодарю.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</si>
  <si>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</si>
  <si>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</si>
  <si>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</si>
  <si>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</si>
  <si>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</si>
  <si>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</si>
  <si>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</si>
  <si>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СЕНТЯБРЯ</t>
  </si>
  <si>
    <t>ОКТЯБРЯ</t>
  </si>
  <si>
    <t>ДЕКАБРЯ</t>
  </si>
  <si>
    <t>УКОЛ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</si>
</sst>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mmmm"/>
    <numFmt numFmtId="175" formatCode="ddd"/>
  </numFmts>
  <fonts count="13" x14ac:knownFonts="1"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sz val="14"/>
      <color indexed="8"/>
      <name val="Verdana"/>
      <family val="2"/>
      <charset val="204"/>
    </font>
    <font>
      <sz val="12"/>
      <color indexed="8"/>
      <name val="Verdana"/>
      <family val="2"/>
      <charset val="204"/>
    </font>
    <font>
      <sz val="16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b/>
      <sz val="10"/>
      <color indexed="8"/>
      <name val="Arial"/>
      <family val="2"/>
      <charset val="204"/>
    </font>
    <font>
      <b/>
      <sz val="14"/>
      <color indexed="39"/>
      <name val="Verdana"/>
      <family val="2"/>
      <charset val="204"/>
    </font>
    <font>
      <sz val="20"/>
      <color indexed="8"/>
      <name val="Verdana"/>
      <family val="2"/>
      <charset val="204"/>
    </font>
    <font>
      <sz val="18"/>
      <color indexed="8"/>
      <name val="Verdana"/>
      <family val="2"/>
      <charset val="204"/>
    </font>
    <font>
      <b/>
      <sz val="18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2"/>
      </patternFill>
    </fill>
    <fill>
      <patternFill patternType="solid">
        <fgColor indexed="21"/>
      </patternFill>
    </fill>
    <fill>
      <patternFill patternType="solid">
        <fgColor indexed="65"/>
      </patternFill>
    </fill>
    <fill>
      <patternFill patternType="lightGray">
        <fgColor indexed="34"/>
      </patternFill>
    </fill>
    <fill>
      <patternFill patternType="solid">
        <fgColor indexed="41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12" fillId="0" borderId="0" xfId="0" applyFont="1"/>
    <xf numFmtId="0" fontId="2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1" fillId="5" borderId="0" xfId="0" applyFont="1" applyFill="1"/>
    <xf numFmtId="0" fontId="3" fillId="5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16" fontId="3" fillId="0" borderId="2" xfId="0" applyNumberFormat="1" applyFont="1" applyBorder="1" applyAlignment="1">
      <alignment horizontal="center" vertical="center"/>
    </xf>
    <xf numFmtId="175" fontId="3" fillId="0" borderId="5" xfId="0" applyNumberFormat="1" applyFont="1" applyBorder="1" applyAlignment="1">
      <alignment horizontal="center" vertical="center"/>
    </xf>
    <xf numFmtId="175" fontId="3" fillId="0" borderId="4" xfId="0" applyNumberFormat="1" applyFont="1" applyBorder="1" applyAlignment="1">
      <alignment horizontal="center" vertical="center"/>
    </xf>
    <xf numFmtId="14" fontId="12" fillId="0" borderId="0" xfId="0" applyNumberFormat="1" applyFont="1"/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3" fontId="7" fillId="8" borderId="4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1" fontId="4" fillId="7" borderId="18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FF00"/>
      <rgbColor rgb="00FF0000"/>
      <rgbColor rgb="00007F00"/>
      <rgbColor rgb="007F7F00"/>
      <rgbColor rgb="00C0C0C0"/>
      <rgbColor rgb="00E6E6E6"/>
      <rgbColor rgb="00B3B3B3"/>
      <rgbColor rgb="00999999"/>
      <rgbColor rgb="00666666"/>
      <rgbColor rgb="004D4D4D"/>
      <rgbColor rgb="00333333"/>
      <rgbColor rgb="00DEDEFF"/>
      <rgbColor rgb="00CCCCCC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BFBF"/>
      <rgbColor rgb="00FFFFDE"/>
      <rgbColor rgb="00DEFFDE"/>
      <rgbColor rgb="00FFFF1F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Ref="A1"/>
  <dimension ref="A1:AH35"/>
  <sheetViews>
    <sheetView zoomScale="130" workbookViewId="0">
      <selection activeCell="H28" sqref="H28:K28"/>
    </sheetView>
  </sheetViews>
  <sheetFormatPr defaultColWidth="8.7109375" defaultRowHeight="12.75" x14ac:dyDescent="0.2"/>
  <cols>
    <col min="1" max="1" width="15.28515625" bestFit="1" customWidth="1"/>
    <col min="2" max="9" width="5.140625" bestFit="1" customWidth="1"/>
    <col min="10" max="10" width="5.140625" customWidth="1"/>
    <col min="11" max="21" width="5.140625" bestFit="1" customWidth="1"/>
    <col min="22" max="22" width="5.140625" customWidth="1"/>
    <col min="23" max="32" width="5.140625" bestFit="1" customWidth="1"/>
  </cols>
  <sheetData>
    <row r="1" spans="1:33" ht="28.35" customHeight="1" x14ac:dyDescent="0.2">
      <c r="B1" s="67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3" ht="28.35" customHeight="1" x14ac:dyDescent="0.2">
      <c r="B2" s="27" t="s">
        <v>1</v>
      </c>
      <c r="C2" s="69">
        <v>25</v>
      </c>
      <c r="D2" s="69"/>
      <c r="E2" s="69" t="s">
        <v>2</v>
      </c>
      <c r="F2" s="69"/>
      <c r="G2" s="69"/>
      <c r="H2" s="69"/>
      <c r="I2" s="69"/>
      <c r="J2" s="69">
        <v>2016</v>
      </c>
      <c r="K2" s="69"/>
      <c r="L2" s="69"/>
      <c r="M2" s="69" t="s">
        <v>3</v>
      </c>
      <c r="N2" s="69"/>
      <c r="O2" s="69">
        <v>17</v>
      </c>
      <c r="P2" s="69"/>
      <c r="Q2" s="69" t="s">
        <v>4</v>
      </c>
      <c r="R2" s="69"/>
      <c r="S2" s="69"/>
      <c r="T2" s="69"/>
      <c r="U2" s="69"/>
      <c r="V2" s="69">
        <v>2016</v>
      </c>
      <c r="W2" s="69"/>
      <c r="X2" s="69"/>
      <c r="Y2" s="27"/>
      <c r="Z2" s="27"/>
      <c r="AA2" s="27"/>
      <c r="AB2" s="27"/>
      <c r="AC2" s="27"/>
      <c r="AD2" s="27"/>
      <c r="AE2" s="27"/>
      <c r="AF2" s="27"/>
    </row>
    <row r="3" spans="1:33" ht="28.35" customHeight="1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3" ht="28.35" customHeight="1" x14ac:dyDescent="0.2">
      <c r="A4" s="14" t="s">
        <v>5</v>
      </c>
      <c r="B4" s="3">
        <v>1</v>
      </c>
      <c r="C4" s="4">
        <f t="shared" ref="C4:AF4" si="0">B4+1</f>
        <v>2</v>
      </c>
      <c r="D4" s="4">
        <f t="shared" si="0"/>
        <v>3</v>
      </c>
      <c r="E4" s="4">
        <f t="shared" si="0"/>
        <v>4</v>
      </c>
      <c r="F4" s="4">
        <f t="shared" si="0"/>
        <v>5</v>
      </c>
      <c r="G4" s="5">
        <f t="shared" si="0"/>
        <v>6</v>
      </c>
      <c r="H4" s="5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5">
        <f t="shared" si="0"/>
        <v>13</v>
      </c>
      <c r="O4" s="5">
        <f t="shared" si="0"/>
        <v>14</v>
      </c>
      <c r="P4" s="4">
        <f t="shared" si="0"/>
        <v>15</v>
      </c>
      <c r="Q4" s="4">
        <f t="shared" si="0"/>
        <v>16</v>
      </c>
      <c r="R4" s="4">
        <f t="shared" si="0"/>
        <v>17</v>
      </c>
      <c r="S4" s="4">
        <f t="shared" si="0"/>
        <v>18</v>
      </c>
      <c r="T4" s="4">
        <f t="shared" si="0"/>
        <v>19</v>
      </c>
      <c r="U4" s="5">
        <f t="shared" si="0"/>
        <v>20</v>
      </c>
      <c r="V4" s="5">
        <f t="shared" si="0"/>
        <v>21</v>
      </c>
      <c r="W4" s="4">
        <f t="shared" si="0"/>
        <v>22</v>
      </c>
      <c r="X4" s="4">
        <f t="shared" si="0"/>
        <v>23</v>
      </c>
      <c r="Y4" s="4">
        <f t="shared" si="0"/>
        <v>24</v>
      </c>
      <c r="Z4" s="12">
        <f t="shared" si="0"/>
        <v>25</v>
      </c>
      <c r="AA4" s="4">
        <f t="shared" si="0"/>
        <v>26</v>
      </c>
      <c r="AB4" s="5">
        <f t="shared" si="0"/>
        <v>27</v>
      </c>
      <c r="AC4" s="5">
        <f t="shared" si="0"/>
        <v>28</v>
      </c>
      <c r="AD4" s="4">
        <f t="shared" si="0"/>
        <v>29</v>
      </c>
      <c r="AE4" s="4">
        <f t="shared" si="0"/>
        <v>30</v>
      </c>
      <c r="AF4" s="6">
        <f t="shared" si="0"/>
        <v>31</v>
      </c>
    </row>
    <row r="5" spans="1:33" ht="28.35" customHeight="1" x14ac:dyDescent="0.2">
      <c r="A5" s="14">
        <v>2016</v>
      </c>
      <c r="B5" s="7" t="s">
        <v>6</v>
      </c>
      <c r="C5" s="6" t="s">
        <v>7</v>
      </c>
      <c r="D5" s="7" t="s">
        <v>8</v>
      </c>
      <c r="E5" s="6" t="s">
        <v>9</v>
      </c>
      <c r="F5" s="7" t="s">
        <v>10</v>
      </c>
      <c r="G5" s="8" t="s">
        <v>11</v>
      </c>
      <c r="H5" s="9" t="s">
        <v>12</v>
      </c>
      <c r="I5" s="6" t="s">
        <v>6</v>
      </c>
      <c r="J5" s="6" t="s">
        <v>7</v>
      </c>
      <c r="K5" s="7" t="s">
        <v>8</v>
      </c>
      <c r="L5" s="6" t="s">
        <v>9</v>
      </c>
      <c r="M5" s="7" t="s">
        <v>10</v>
      </c>
      <c r="N5" s="8" t="s">
        <v>11</v>
      </c>
      <c r="O5" s="9" t="s">
        <v>12</v>
      </c>
      <c r="P5" s="6" t="s">
        <v>6</v>
      </c>
      <c r="Q5" s="6" t="s">
        <v>7</v>
      </c>
      <c r="R5" s="7" t="s">
        <v>8</v>
      </c>
      <c r="S5" s="6" t="s">
        <v>9</v>
      </c>
      <c r="T5" s="7" t="s">
        <v>10</v>
      </c>
      <c r="U5" s="8" t="s">
        <v>11</v>
      </c>
      <c r="V5" s="9" t="s">
        <v>12</v>
      </c>
      <c r="W5" s="6" t="s">
        <v>6</v>
      </c>
      <c r="X5" s="6" t="s">
        <v>7</v>
      </c>
      <c r="Y5" s="7" t="s">
        <v>8</v>
      </c>
      <c r="Z5" s="12" t="s">
        <v>9</v>
      </c>
      <c r="AA5" s="7" t="s">
        <v>10</v>
      </c>
      <c r="AB5" s="8" t="s">
        <v>11</v>
      </c>
      <c r="AC5" s="9" t="s">
        <v>12</v>
      </c>
      <c r="AD5" s="6" t="s">
        <v>6</v>
      </c>
      <c r="AE5" s="6" t="s">
        <v>7</v>
      </c>
      <c r="AF5" s="7" t="s">
        <v>8</v>
      </c>
    </row>
    <row r="6" spans="1:33" ht="28.35" customHeight="1" x14ac:dyDescent="0.2">
      <c r="A6" s="17" t="s">
        <v>13</v>
      </c>
      <c r="B6" s="18"/>
      <c r="C6" s="19"/>
      <c r="D6" s="18"/>
      <c r="E6" s="19"/>
      <c r="F6" s="18"/>
      <c r="G6" s="19"/>
      <c r="H6" s="18"/>
      <c r="I6" s="19"/>
      <c r="J6" s="18"/>
      <c r="K6" s="19"/>
      <c r="L6" s="18"/>
      <c r="M6" s="19"/>
      <c r="N6" s="18"/>
      <c r="O6" s="19"/>
      <c r="P6" s="18"/>
      <c r="Q6" s="19"/>
      <c r="R6" s="18"/>
      <c r="S6" s="19"/>
      <c r="T6" s="18"/>
      <c r="U6" s="19"/>
      <c r="V6" s="18"/>
      <c r="W6" s="19"/>
      <c r="X6" s="18"/>
      <c r="Y6" s="20"/>
      <c r="Z6" s="28">
        <v>1</v>
      </c>
      <c r="AA6" s="29"/>
      <c r="AB6" s="30"/>
      <c r="AC6" s="31"/>
      <c r="AD6" s="30"/>
      <c r="AE6" s="31"/>
      <c r="AF6" s="32"/>
    </row>
    <row r="7" spans="1:33" ht="28.35" customHeight="1" x14ac:dyDescent="0.2">
      <c r="A7" s="17" t="s">
        <v>14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33"/>
      <c r="AA7" s="34">
        <v>1</v>
      </c>
      <c r="AB7" s="34">
        <v>1</v>
      </c>
      <c r="AC7" s="34">
        <v>1</v>
      </c>
      <c r="AD7" s="34">
        <v>1</v>
      </c>
      <c r="AE7" s="34">
        <v>1</v>
      </c>
      <c r="AF7" s="34">
        <v>1</v>
      </c>
    </row>
    <row r="8" spans="1:33" ht="28.35" customHeight="1" x14ac:dyDescent="0.2">
      <c r="A8" s="17" t="s">
        <v>15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34"/>
      <c r="AA8" s="34">
        <v>6</v>
      </c>
      <c r="AB8" s="34">
        <v>6</v>
      </c>
      <c r="AC8" s="34">
        <v>6</v>
      </c>
      <c r="AD8" s="34">
        <v>6</v>
      </c>
      <c r="AE8" s="34">
        <v>6</v>
      </c>
      <c r="AF8" s="34">
        <v>6</v>
      </c>
    </row>
    <row r="9" spans="1:33" ht="28.35" customHeight="1" x14ac:dyDescent="0.2">
      <c r="A9" s="13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3" ht="28.35" customHeight="1" x14ac:dyDescent="0.2">
      <c r="A10" s="14" t="s">
        <v>16</v>
      </c>
      <c r="B10" s="26">
        <v>1</v>
      </c>
      <c r="C10" s="4">
        <f t="shared" ref="C10:AE10" si="1">B10+1</f>
        <v>2</v>
      </c>
      <c r="D10" s="5">
        <f t="shared" si="1"/>
        <v>3</v>
      </c>
      <c r="E10" s="5">
        <f t="shared" si="1"/>
        <v>4</v>
      </c>
      <c r="F10" s="4">
        <f t="shared" si="1"/>
        <v>5</v>
      </c>
      <c r="G10" s="4">
        <f t="shared" si="1"/>
        <v>6</v>
      </c>
      <c r="H10" s="4">
        <f t="shared" si="1"/>
        <v>7</v>
      </c>
      <c r="I10" s="12">
        <f t="shared" si="1"/>
        <v>8</v>
      </c>
      <c r="J10" s="4">
        <f t="shared" si="1"/>
        <v>9</v>
      </c>
      <c r="K10" s="5">
        <f t="shared" si="1"/>
        <v>10</v>
      </c>
      <c r="L10" s="5">
        <f t="shared" si="1"/>
        <v>11</v>
      </c>
      <c r="M10" s="4">
        <f t="shared" si="1"/>
        <v>12</v>
      </c>
      <c r="N10" s="4">
        <f t="shared" si="1"/>
        <v>13</v>
      </c>
      <c r="O10" s="4">
        <f t="shared" si="1"/>
        <v>14</v>
      </c>
      <c r="P10" s="12">
        <f t="shared" si="1"/>
        <v>15</v>
      </c>
      <c r="Q10" s="4">
        <f t="shared" si="1"/>
        <v>16</v>
      </c>
      <c r="R10" s="5">
        <f t="shared" si="1"/>
        <v>17</v>
      </c>
      <c r="S10" s="5">
        <f t="shared" si="1"/>
        <v>18</v>
      </c>
      <c r="T10" s="4">
        <f t="shared" si="1"/>
        <v>19</v>
      </c>
      <c r="U10" s="4">
        <f t="shared" si="1"/>
        <v>20</v>
      </c>
      <c r="V10" s="4">
        <f t="shared" si="1"/>
        <v>21</v>
      </c>
      <c r="W10" s="12">
        <f t="shared" si="1"/>
        <v>22</v>
      </c>
      <c r="X10" s="4">
        <f t="shared" si="1"/>
        <v>23</v>
      </c>
      <c r="Y10" s="5">
        <f t="shared" si="1"/>
        <v>24</v>
      </c>
      <c r="Z10" s="5">
        <f t="shared" si="1"/>
        <v>25</v>
      </c>
      <c r="AA10" s="4">
        <f t="shared" si="1"/>
        <v>26</v>
      </c>
      <c r="AB10" s="4">
        <f t="shared" si="1"/>
        <v>27</v>
      </c>
      <c r="AC10" s="4">
        <f t="shared" si="1"/>
        <v>28</v>
      </c>
      <c r="AD10" s="12">
        <f t="shared" si="1"/>
        <v>29</v>
      </c>
      <c r="AE10" s="4">
        <f t="shared" si="1"/>
        <v>30</v>
      </c>
      <c r="AF10" s="10"/>
    </row>
    <row r="11" spans="1:33" ht="28.35" customHeight="1" x14ac:dyDescent="0.2">
      <c r="A11" s="14">
        <v>2016</v>
      </c>
      <c r="B11" s="12" t="s">
        <v>9</v>
      </c>
      <c r="C11" s="6" t="s">
        <v>10</v>
      </c>
      <c r="D11" s="8" t="s">
        <v>11</v>
      </c>
      <c r="E11" s="8" t="s">
        <v>12</v>
      </c>
      <c r="F11" s="6" t="s">
        <v>6</v>
      </c>
      <c r="G11" s="6" t="s">
        <v>7</v>
      </c>
      <c r="H11" s="6" t="s">
        <v>8</v>
      </c>
      <c r="I11" s="12" t="s">
        <v>9</v>
      </c>
      <c r="J11" s="6" t="s">
        <v>10</v>
      </c>
      <c r="K11" s="8" t="s">
        <v>11</v>
      </c>
      <c r="L11" s="8" t="s">
        <v>12</v>
      </c>
      <c r="M11" s="6" t="s">
        <v>6</v>
      </c>
      <c r="N11" s="6" t="s">
        <v>7</v>
      </c>
      <c r="O11" s="6" t="s">
        <v>8</v>
      </c>
      <c r="P11" s="12" t="s">
        <v>9</v>
      </c>
      <c r="Q11" s="6" t="s">
        <v>10</v>
      </c>
      <c r="R11" s="8" t="s">
        <v>11</v>
      </c>
      <c r="S11" s="8" t="s">
        <v>12</v>
      </c>
      <c r="T11" s="6" t="s">
        <v>6</v>
      </c>
      <c r="U11" s="6" t="s">
        <v>7</v>
      </c>
      <c r="V11" s="6" t="s">
        <v>8</v>
      </c>
      <c r="W11" s="12" t="s">
        <v>9</v>
      </c>
      <c r="X11" s="6" t="s">
        <v>10</v>
      </c>
      <c r="Y11" s="8" t="s">
        <v>11</v>
      </c>
      <c r="Z11" s="8" t="s">
        <v>12</v>
      </c>
      <c r="AA11" s="6" t="s">
        <v>6</v>
      </c>
      <c r="AB11" s="6" t="s">
        <v>7</v>
      </c>
      <c r="AC11" s="6" t="s">
        <v>8</v>
      </c>
      <c r="AD11" s="12" t="s">
        <v>9</v>
      </c>
      <c r="AE11" s="6" t="s">
        <v>10</v>
      </c>
      <c r="AF11" s="10"/>
    </row>
    <row r="12" spans="1:33" ht="28.35" customHeight="1" x14ac:dyDescent="0.2">
      <c r="A12" s="17" t="s">
        <v>13</v>
      </c>
      <c r="B12" s="28">
        <v>1</v>
      </c>
      <c r="C12" s="29"/>
      <c r="D12" s="30"/>
      <c r="E12" s="31"/>
      <c r="F12" s="30"/>
      <c r="G12" s="31"/>
      <c r="H12" s="30"/>
      <c r="I12" s="28">
        <v>1</v>
      </c>
      <c r="J12" s="30"/>
      <c r="K12" s="31"/>
      <c r="L12" s="30"/>
      <c r="M12" s="31"/>
      <c r="N12" s="30"/>
      <c r="O12" s="35"/>
      <c r="P12" s="28">
        <v>1</v>
      </c>
      <c r="Q12" s="29"/>
      <c r="R12" s="30"/>
      <c r="S12" s="31"/>
      <c r="T12" s="30"/>
      <c r="U12" s="31"/>
      <c r="V12" s="30"/>
      <c r="W12" s="28">
        <v>1</v>
      </c>
      <c r="X12" s="30"/>
      <c r="Y12" s="31"/>
      <c r="Z12" s="30"/>
      <c r="AA12" s="31"/>
      <c r="AB12" s="30"/>
      <c r="AC12" s="35"/>
      <c r="AD12" s="28">
        <v>1</v>
      </c>
      <c r="AE12" s="29"/>
      <c r="AF12" s="10"/>
    </row>
    <row r="13" spans="1:33" ht="28.35" customHeight="1" x14ac:dyDescent="0.2">
      <c r="A13" s="17" t="s">
        <v>14</v>
      </c>
      <c r="B13" s="36">
        <v>1</v>
      </c>
      <c r="C13" s="34">
        <v>1</v>
      </c>
      <c r="D13" s="34">
        <v>1</v>
      </c>
      <c r="E13" s="34">
        <v>1</v>
      </c>
      <c r="F13" s="34">
        <v>1</v>
      </c>
      <c r="G13" s="34">
        <v>1</v>
      </c>
      <c r="H13" s="34">
        <v>1</v>
      </c>
      <c r="I13" s="33">
        <v>1</v>
      </c>
      <c r="J13" s="34">
        <v>1</v>
      </c>
      <c r="K13" s="34">
        <v>1</v>
      </c>
      <c r="L13" s="34">
        <v>1</v>
      </c>
      <c r="M13" s="34">
        <v>1</v>
      </c>
      <c r="N13" s="34">
        <v>1</v>
      </c>
      <c r="O13" s="34">
        <v>1</v>
      </c>
      <c r="P13" s="33">
        <v>1</v>
      </c>
      <c r="Q13" s="37">
        <v>1</v>
      </c>
      <c r="R13" s="37">
        <v>1</v>
      </c>
      <c r="S13" s="37">
        <v>1</v>
      </c>
      <c r="T13" s="34">
        <v>1</v>
      </c>
      <c r="U13" s="32">
        <v>1</v>
      </c>
      <c r="V13" s="34">
        <v>1</v>
      </c>
      <c r="W13" s="33">
        <v>1</v>
      </c>
      <c r="X13" s="34">
        <v>1</v>
      </c>
      <c r="Y13" s="34">
        <v>1</v>
      </c>
      <c r="Z13" s="34">
        <v>1</v>
      </c>
      <c r="AA13" s="34">
        <v>1</v>
      </c>
      <c r="AB13" s="34">
        <v>1</v>
      </c>
      <c r="AC13" s="34">
        <v>1</v>
      </c>
      <c r="AD13" s="33">
        <v>1</v>
      </c>
      <c r="AE13" s="34">
        <v>1</v>
      </c>
      <c r="AF13" s="10"/>
    </row>
    <row r="14" spans="1:33" ht="28.35" customHeight="1" x14ac:dyDescent="0.2">
      <c r="A14" s="17" t="s">
        <v>15</v>
      </c>
      <c r="B14" s="32">
        <v>6</v>
      </c>
      <c r="C14" s="34">
        <v>6</v>
      </c>
      <c r="D14" s="34">
        <v>6</v>
      </c>
      <c r="E14" s="34">
        <v>6</v>
      </c>
      <c r="F14" s="34">
        <v>6</v>
      </c>
      <c r="G14" s="34">
        <v>6</v>
      </c>
      <c r="H14" s="34">
        <v>6</v>
      </c>
      <c r="I14" s="34">
        <v>6</v>
      </c>
      <c r="J14" s="34">
        <v>6</v>
      </c>
      <c r="K14" s="34">
        <v>6</v>
      </c>
      <c r="L14" s="34">
        <v>6</v>
      </c>
      <c r="M14" s="34">
        <v>6</v>
      </c>
      <c r="N14" s="34">
        <v>6</v>
      </c>
      <c r="O14" s="34">
        <v>6</v>
      </c>
      <c r="P14" s="34">
        <v>6</v>
      </c>
      <c r="Q14" s="34">
        <v>6</v>
      </c>
      <c r="R14" s="33">
        <v>6</v>
      </c>
      <c r="S14" s="34">
        <v>6</v>
      </c>
      <c r="T14" s="33">
        <v>6</v>
      </c>
      <c r="U14" s="34">
        <v>6</v>
      </c>
      <c r="V14" s="34">
        <v>6</v>
      </c>
      <c r="W14" s="34">
        <v>6</v>
      </c>
      <c r="X14" s="34">
        <v>6</v>
      </c>
      <c r="Y14" s="34">
        <v>6</v>
      </c>
      <c r="Z14" s="34">
        <v>6</v>
      </c>
      <c r="AA14" s="34">
        <v>6</v>
      </c>
      <c r="AB14" s="34">
        <v>6</v>
      </c>
      <c r="AC14" s="34">
        <v>6</v>
      </c>
      <c r="AD14" s="34">
        <v>6</v>
      </c>
      <c r="AE14" s="34">
        <v>6</v>
      </c>
      <c r="AF14" s="10"/>
      <c r="AG14" s="13"/>
    </row>
    <row r="15" spans="1:33" ht="28.35" customHeight="1" x14ac:dyDescent="0.2">
      <c r="A15" s="13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3" ht="28.35" customHeight="1" x14ac:dyDescent="0.2">
      <c r="A16" s="14" t="s">
        <v>17</v>
      </c>
      <c r="B16" s="11">
        <v>1</v>
      </c>
      <c r="C16" s="5">
        <f t="shared" ref="C16:AF16" si="2">B16+1</f>
        <v>2</v>
      </c>
      <c r="D16" s="4">
        <f t="shared" si="2"/>
        <v>3</v>
      </c>
      <c r="E16" s="4">
        <f t="shared" si="2"/>
        <v>4</v>
      </c>
      <c r="F16" s="4">
        <f t="shared" si="2"/>
        <v>5</v>
      </c>
      <c r="G16" s="12">
        <f t="shared" si="2"/>
        <v>6</v>
      </c>
      <c r="H16" s="4">
        <f t="shared" si="2"/>
        <v>7</v>
      </c>
      <c r="I16" s="5">
        <f t="shared" si="2"/>
        <v>8</v>
      </c>
      <c r="J16" s="5">
        <f t="shared" si="2"/>
        <v>9</v>
      </c>
      <c r="K16" s="4">
        <f t="shared" si="2"/>
        <v>10</v>
      </c>
      <c r="L16" s="4">
        <f t="shared" si="2"/>
        <v>11</v>
      </c>
      <c r="M16" s="4">
        <f t="shared" si="2"/>
        <v>12</v>
      </c>
      <c r="N16" s="12">
        <f t="shared" si="2"/>
        <v>13</v>
      </c>
      <c r="O16" s="4">
        <f t="shared" si="2"/>
        <v>14</v>
      </c>
      <c r="P16" s="5">
        <f t="shared" si="2"/>
        <v>15</v>
      </c>
      <c r="Q16" s="5">
        <f t="shared" si="2"/>
        <v>16</v>
      </c>
      <c r="R16" s="4">
        <f t="shared" si="2"/>
        <v>17</v>
      </c>
      <c r="S16" s="4">
        <f t="shared" si="2"/>
        <v>18</v>
      </c>
      <c r="T16" s="4">
        <f t="shared" si="2"/>
        <v>19</v>
      </c>
      <c r="U16" s="12">
        <f t="shared" si="2"/>
        <v>20</v>
      </c>
      <c r="V16" s="4">
        <f t="shared" si="2"/>
        <v>21</v>
      </c>
      <c r="W16" s="5">
        <f t="shared" si="2"/>
        <v>22</v>
      </c>
      <c r="X16" s="5">
        <f t="shared" si="2"/>
        <v>23</v>
      </c>
      <c r="Y16" s="4">
        <f t="shared" si="2"/>
        <v>24</v>
      </c>
      <c r="Z16" s="12">
        <f t="shared" si="2"/>
        <v>25</v>
      </c>
      <c r="AA16" s="4">
        <f t="shared" si="2"/>
        <v>26</v>
      </c>
      <c r="AB16" s="12">
        <f t="shared" si="2"/>
        <v>27</v>
      </c>
      <c r="AC16" s="4">
        <f t="shared" si="2"/>
        <v>28</v>
      </c>
      <c r="AD16" s="5">
        <f t="shared" si="2"/>
        <v>29</v>
      </c>
      <c r="AE16" s="5">
        <f t="shared" si="2"/>
        <v>30</v>
      </c>
      <c r="AF16" s="6">
        <f t="shared" si="2"/>
        <v>31</v>
      </c>
    </row>
    <row r="17" spans="1:34" ht="28.35" customHeight="1" x14ac:dyDescent="0.2">
      <c r="A17" s="14">
        <v>2016</v>
      </c>
      <c r="B17" s="8" t="s">
        <v>11</v>
      </c>
      <c r="C17" s="9" t="s">
        <v>12</v>
      </c>
      <c r="D17" s="6" t="s">
        <v>6</v>
      </c>
      <c r="E17" s="6" t="s">
        <v>7</v>
      </c>
      <c r="F17" s="7" t="s">
        <v>8</v>
      </c>
      <c r="G17" s="12" t="s">
        <v>9</v>
      </c>
      <c r="H17" s="7" t="s">
        <v>10</v>
      </c>
      <c r="I17" s="8" t="s">
        <v>11</v>
      </c>
      <c r="J17" s="9" t="s">
        <v>12</v>
      </c>
      <c r="K17" s="6" t="s">
        <v>6</v>
      </c>
      <c r="L17" s="6" t="s">
        <v>7</v>
      </c>
      <c r="M17" s="7" t="s">
        <v>8</v>
      </c>
      <c r="N17" s="12" t="s">
        <v>9</v>
      </c>
      <c r="O17" s="7" t="s">
        <v>10</v>
      </c>
      <c r="P17" s="8" t="s">
        <v>11</v>
      </c>
      <c r="Q17" s="9" t="s">
        <v>12</v>
      </c>
      <c r="R17" s="6" t="s">
        <v>6</v>
      </c>
      <c r="S17" s="6" t="s">
        <v>7</v>
      </c>
      <c r="T17" s="7" t="s">
        <v>8</v>
      </c>
      <c r="U17" s="12" t="s">
        <v>9</v>
      </c>
      <c r="V17" s="7" t="s">
        <v>10</v>
      </c>
      <c r="W17" s="8" t="s">
        <v>11</v>
      </c>
      <c r="X17" s="9" t="s">
        <v>12</v>
      </c>
      <c r="Y17" s="6" t="s">
        <v>6</v>
      </c>
      <c r="Z17" s="6" t="s">
        <v>7</v>
      </c>
      <c r="AA17" s="7" t="s">
        <v>8</v>
      </c>
      <c r="AB17" s="12" t="s">
        <v>9</v>
      </c>
      <c r="AC17" s="7" t="s">
        <v>10</v>
      </c>
      <c r="AD17" s="8" t="s">
        <v>11</v>
      </c>
      <c r="AE17" s="9" t="s">
        <v>12</v>
      </c>
      <c r="AF17" s="6" t="s">
        <v>6</v>
      </c>
    </row>
    <row r="18" spans="1:34" ht="28.35" customHeight="1" x14ac:dyDescent="0.2">
      <c r="A18" s="17" t="s">
        <v>13</v>
      </c>
      <c r="B18" s="30"/>
      <c r="C18" s="31"/>
      <c r="D18" s="30"/>
      <c r="E18" s="31"/>
      <c r="F18" s="30"/>
      <c r="G18" s="28">
        <v>1</v>
      </c>
      <c r="H18" s="30"/>
      <c r="I18" s="31"/>
      <c r="J18" s="30"/>
      <c r="K18" s="31"/>
      <c r="L18" s="30"/>
      <c r="M18" s="35"/>
      <c r="N18" s="28">
        <v>1</v>
      </c>
      <c r="O18" s="29"/>
      <c r="P18" s="30"/>
      <c r="Q18" s="31"/>
      <c r="R18" s="30"/>
      <c r="S18" s="31"/>
      <c r="T18" s="30"/>
      <c r="U18" s="28">
        <v>1</v>
      </c>
      <c r="V18" s="30"/>
      <c r="W18" s="31"/>
      <c r="X18" s="30"/>
      <c r="Y18" s="31"/>
      <c r="Z18" s="30"/>
      <c r="AA18" s="35"/>
      <c r="AB18" s="28"/>
      <c r="AC18" s="29"/>
      <c r="AD18" s="30"/>
      <c r="AE18" s="31"/>
      <c r="AF18" s="32"/>
    </row>
    <row r="19" spans="1:34" ht="28.35" customHeight="1" x14ac:dyDescent="0.2">
      <c r="A19" s="17" t="s">
        <v>14</v>
      </c>
      <c r="B19" s="32">
        <v>1</v>
      </c>
      <c r="C19" s="34">
        <v>1</v>
      </c>
      <c r="D19" s="34">
        <v>1</v>
      </c>
      <c r="E19" s="34">
        <v>1</v>
      </c>
      <c r="F19" s="34">
        <v>1</v>
      </c>
      <c r="G19" s="33">
        <v>1</v>
      </c>
      <c r="H19" s="34">
        <v>1</v>
      </c>
      <c r="I19" s="34">
        <v>1</v>
      </c>
      <c r="J19" s="34">
        <v>1</v>
      </c>
      <c r="K19" s="34">
        <v>1</v>
      </c>
      <c r="L19" s="34">
        <v>1</v>
      </c>
      <c r="M19" s="34">
        <v>1</v>
      </c>
      <c r="N19" s="33">
        <v>1</v>
      </c>
      <c r="O19" s="34">
        <v>1</v>
      </c>
      <c r="P19" s="34">
        <v>1</v>
      </c>
      <c r="Q19" s="34">
        <v>1</v>
      </c>
      <c r="R19" s="34">
        <v>1</v>
      </c>
      <c r="S19" s="34">
        <v>1</v>
      </c>
      <c r="T19" s="34">
        <v>1</v>
      </c>
      <c r="U19" s="33">
        <v>1</v>
      </c>
      <c r="V19" s="34">
        <v>1</v>
      </c>
      <c r="W19" s="34">
        <v>1</v>
      </c>
      <c r="X19" s="34">
        <v>1</v>
      </c>
      <c r="Y19" s="34">
        <v>1</v>
      </c>
      <c r="Z19" s="34"/>
      <c r="AA19" s="34"/>
      <c r="AB19" s="33"/>
      <c r="AC19" s="34"/>
      <c r="AD19" s="34"/>
      <c r="AE19" s="34"/>
      <c r="AF19" s="34"/>
    </row>
    <row r="20" spans="1:34" ht="28.35" customHeight="1" x14ac:dyDescent="0.2">
      <c r="A20" s="17" t="s">
        <v>15</v>
      </c>
      <c r="B20" s="32">
        <v>6</v>
      </c>
      <c r="C20" s="34">
        <v>6</v>
      </c>
      <c r="D20" s="34">
        <v>6</v>
      </c>
      <c r="E20" s="34">
        <v>6</v>
      </c>
      <c r="F20" s="34">
        <v>6</v>
      </c>
      <c r="G20" s="34">
        <v>6</v>
      </c>
      <c r="H20" s="34">
        <v>6</v>
      </c>
      <c r="I20" s="34">
        <v>6</v>
      </c>
      <c r="J20" s="34">
        <v>6</v>
      </c>
      <c r="K20" s="34">
        <v>6</v>
      </c>
      <c r="L20" s="34">
        <v>6</v>
      </c>
      <c r="M20" s="34">
        <v>6</v>
      </c>
      <c r="N20" s="34">
        <v>6</v>
      </c>
      <c r="O20" s="34">
        <v>6</v>
      </c>
      <c r="P20" s="34">
        <v>6</v>
      </c>
      <c r="Q20" s="34">
        <v>6</v>
      </c>
      <c r="R20" s="34">
        <v>6</v>
      </c>
      <c r="S20" s="34">
        <v>6</v>
      </c>
      <c r="T20" s="34">
        <v>6</v>
      </c>
      <c r="U20" s="34">
        <v>6</v>
      </c>
      <c r="V20" s="34">
        <v>6</v>
      </c>
      <c r="W20" s="34">
        <v>6</v>
      </c>
      <c r="X20" s="34">
        <v>6</v>
      </c>
      <c r="Y20" s="34">
        <v>3</v>
      </c>
      <c r="Z20" s="34"/>
      <c r="AA20" s="34"/>
      <c r="AB20" s="34"/>
      <c r="AC20" s="34"/>
      <c r="AD20" s="34"/>
      <c r="AE20" s="34"/>
      <c r="AF20" s="34"/>
    </row>
    <row r="21" spans="1:34" ht="28.35" customHeight="1" x14ac:dyDescent="0.2">
      <c r="A21" s="13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4" ht="28.35" customHeight="1" x14ac:dyDescent="0.2">
      <c r="A22" s="14" t="s">
        <v>18</v>
      </c>
      <c r="B22" s="3">
        <v>1</v>
      </c>
      <c r="C22" s="4">
        <f t="shared" ref="C22:AE22" si="3">B22+1</f>
        <v>2</v>
      </c>
      <c r="D22" s="12">
        <f t="shared" si="3"/>
        <v>3</v>
      </c>
      <c r="E22" s="4">
        <f t="shared" si="3"/>
        <v>4</v>
      </c>
      <c r="F22" s="5">
        <f t="shared" si="3"/>
        <v>5</v>
      </c>
      <c r="G22" s="5">
        <f t="shared" si="3"/>
        <v>6</v>
      </c>
      <c r="H22" s="4">
        <f t="shared" si="3"/>
        <v>7</v>
      </c>
      <c r="I22" s="4">
        <f t="shared" si="3"/>
        <v>8</v>
      </c>
      <c r="J22" s="4">
        <f t="shared" si="3"/>
        <v>9</v>
      </c>
      <c r="K22" s="12">
        <f t="shared" si="3"/>
        <v>10</v>
      </c>
      <c r="L22" s="4">
        <f t="shared" si="3"/>
        <v>11</v>
      </c>
      <c r="M22" s="5">
        <f t="shared" si="3"/>
        <v>12</v>
      </c>
      <c r="N22" s="5">
        <f t="shared" si="3"/>
        <v>13</v>
      </c>
      <c r="O22" s="4">
        <f t="shared" si="3"/>
        <v>14</v>
      </c>
      <c r="P22" s="4">
        <f t="shared" si="3"/>
        <v>15</v>
      </c>
      <c r="Q22" s="15">
        <f t="shared" si="3"/>
        <v>16</v>
      </c>
      <c r="R22" s="23">
        <f t="shared" si="3"/>
        <v>17</v>
      </c>
      <c r="S22" s="3">
        <f t="shared" si="3"/>
        <v>18</v>
      </c>
      <c r="T22" s="5">
        <f t="shared" si="3"/>
        <v>19</v>
      </c>
      <c r="U22" s="5">
        <f t="shared" si="3"/>
        <v>20</v>
      </c>
      <c r="V22" s="4">
        <f t="shared" si="3"/>
        <v>21</v>
      </c>
      <c r="W22" s="4">
        <f t="shared" si="3"/>
        <v>22</v>
      </c>
      <c r="X22" s="4">
        <f t="shared" si="3"/>
        <v>23</v>
      </c>
      <c r="Y22" s="12">
        <f t="shared" si="3"/>
        <v>24</v>
      </c>
      <c r="Z22" s="12">
        <f t="shared" si="3"/>
        <v>25</v>
      </c>
      <c r="AA22" s="5">
        <f t="shared" si="3"/>
        <v>26</v>
      </c>
      <c r="AB22" s="5">
        <f t="shared" si="3"/>
        <v>27</v>
      </c>
      <c r="AC22" s="4">
        <f t="shared" si="3"/>
        <v>28</v>
      </c>
      <c r="AD22" s="4">
        <f t="shared" si="3"/>
        <v>29</v>
      </c>
      <c r="AE22" s="4">
        <f t="shared" si="3"/>
        <v>30</v>
      </c>
      <c r="AF22" s="10"/>
    </row>
    <row r="23" spans="1:34" ht="28.35" customHeight="1" x14ac:dyDescent="0.2">
      <c r="A23" s="14">
        <v>2016</v>
      </c>
      <c r="B23" s="6" t="s">
        <v>7</v>
      </c>
      <c r="C23" s="7" t="s">
        <v>8</v>
      </c>
      <c r="D23" s="12" t="s">
        <v>9</v>
      </c>
      <c r="E23" s="7" t="s">
        <v>10</v>
      </c>
      <c r="F23" s="8" t="s">
        <v>11</v>
      </c>
      <c r="G23" s="9" t="s">
        <v>12</v>
      </c>
      <c r="H23" s="6" t="s">
        <v>6</v>
      </c>
      <c r="I23" s="6" t="s">
        <v>7</v>
      </c>
      <c r="J23" s="7" t="s">
        <v>8</v>
      </c>
      <c r="K23" s="12" t="s">
        <v>9</v>
      </c>
      <c r="L23" s="7" t="s">
        <v>10</v>
      </c>
      <c r="M23" s="8" t="s">
        <v>11</v>
      </c>
      <c r="N23" s="9" t="s">
        <v>12</v>
      </c>
      <c r="O23" s="6" t="s">
        <v>6</v>
      </c>
      <c r="P23" s="6" t="s">
        <v>7</v>
      </c>
      <c r="Q23" s="16" t="s">
        <v>8</v>
      </c>
      <c r="R23" s="23" t="s">
        <v>9</v>
      </c>
      <c r="S23" s="7" t="s">
        <v>10</v>
      </c>
      <c r="T23" s="8" t="s">
        <v>11</v>
      </c>
      <c r="U23" s="9" t="s">
        <v>12</v>
      </c>
      <c r="V23" s="6" t="s">
        <v>6</v>
      </c>
      <c r="W23" s="6" t="s">
        <v>7</v>
      </c>
      <c r="X23" s="7" t="s">
        <v>8</v>
      </c>
      <c r="Y23" s="12" t="s">
        <v>9</v>
      </c>
      <c r="Z23" s="7" t="s">
        <v>10</v>
      </c>
      <c r="AA23" s="8" t="s">
        <v>11</v>
      </c>
      <c r="AB23" s="9" t="s">
        <v>12</v>
      </c>
      <c r="AC23" s="6" t="s">
        <v>6</v>
      </c>
      <c r="AD23" s="6" t="s">
        <v>7</v>
      </c>
      <c r="AE23" s="7" t="s">
        <v>8</v>
      </c>
      <c r="AF23" s="10"/>
    </row>
    <row r="24" spans="1:34" ht="28.35" customHeight="1" x14ac:dyDescent="0.2">
      <c r="A24" s="17" t="s">
        <v>13</v>
      </c>
      <c r="B24" s="30"/>
      <c r="C24" s="35"/>
      <c r="D24" s="28"/>
      <c r="E24" s="29"/>
      <c r="F24" s="30"/>
      <c r="G24" s="31"/>
      <c r="H24" s="30"/>
      <c r="I24" s="31"/>
      <c r="J24" s="30"/>
      <c r="K24" s="28"/>
      <c r="L24" s="30"/>
      <c r="M24" s="31"/>
      <c r="N24" s="30"/>
      <c r="O24" s="31"/>
      <c r="P24" s="30"/>
      <c r="Q24" s="35"/>
      <c r="R24" s="34"/>
      <c r="S24" s="21"/>
      <c r="T24" s="18"/>
      <c r="U24" s="19"/>
      <c r="V24" s="18"/>
      <c r="W24" s="19"/>
      <c r="X24" s="18"/>
      <c r="Y24" s="23"/>
      <c r="Z24" s="18"/>
      <c r="AA24" s="19"/>
      <c r="AB24" s="18"/>
      <c r="AC24" s="19"/>
      <c r="AD24" s="18"/>
      <c r="AE24" s="19"/>
      <c r="AF24" s="10"/>
      <c r="AH24" s="25"/>
    </row>
    <row r="25" spans="1:34" ht="28.35" customHeight="1" x14ac:dyDescent="0.2">
      <c r="A25" s="17" t="s">
        <v>14</v>
      </c>
      <c r="B25" s="32"/>
      <c r="C25" s="34"/>
      <c r="D25" s="33"/>
      <c r="E25" s="34"/>
      <c r="F25" s="34"/>
      <c r="G25" s="34"/>
      <c r="H25" s="34"/>
      <c r="I25" s="34"/>
      <c r="J25" s="34"/>
      <c r="K25" s="33"/>
      <c r="L25" s="34"/>
      <c r="M25" s="34"/>
      <c r="N25" s="34"/>
      <c r="O25" s="34"/>
      <c r="P25" s="34"/>
      <c r="Q25" s="37"/>
      <c r="R25" s="34"/>
      <c r="S25" s="22"/>
      <c r="T25" s="23"/>
      <c r="U25" s="23"/>
      <c r="V25" s="23"/>
      <c r="W25" s="23"/>
      <c r="X25" s="23"/>
      <c r="Y25" s="24"/>
      <c r="Z25" s="23"/>
      <c r="AA25" s="23"/>
      <c r="AB25" s="23"/>
      <c r="AC25" s="23"/>
      <c r="AD25" s="23"/>
      <c r="AE25" s="23"/>
      <c r="AF25" s="10"/>
    </row>
    <row r="26" spans="1:34" ht="28.35" customHeight="1" x14ac:dyDescent="0.2">
      <c r="A26" s="17" t="s">
        <v>15</v>
      </c>
      <c r="B26" s="32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7"/>
      <c r="R26" s="34"/>
      <c r="S26" s="22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10"/>
    </row>
    <row r="27" spans="1:34" ht="14.1" customHeight="1" x14ac:dyDescent="0.2"/>
    <row r="28" spans="1:34" ht="28.35" customHeight="1" x14ac:dyDescent="0.2">
      <c r="A28" s="1"/>
      <c r="B28" s="56" t="s">
        <v>19</v>
      </c>
      <c r="C28" s="57"/>
      <c r="D28" s="58"/>
      <c r="E28" s="2">
        <f>Z6+B12+I12+P12+W12+AD12+G18+N18+U18+AB18+D24+K24+R24+Y24</f>
        <v>9</v>
      </c>
      <c r="F28" s="1"/>
      <c r="H28" s="59" t="s">
        <v>20</v>
      </c>
      <c r="I28" s="60"/>
      <c r="J28" s="60"/>
      <c r="K28" s="61"/>
      <c r="L28" s="62">
        <f>SUM(AA7:AF7)+SUM(B13:AE13)+SUM(B19:AF19)+SUM(B25:AE25)</f>
        <v>60</v>
      </c>
      <c r="M28" s="63"/>
      <c r="O28" s="59" t="s">
        <v>21</v>
      </c>
      <c r="P28" s="60"/>
      <c r="Q28" s="60"/>
      <c r="R28" s="61"/>
      <c r="S28" s="64">
        <f>SUM(AA8:AF8)+SUM(B14:AE14)+SUM(B20:AF20)+SUM(B26:AE26)</f>
        <v>357</v>
      </c>
      <c r="T28" s="65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4" ht="28.35" customHeight="1" x14ac:dyDescent="0.2"/>
    <row r="30" spans="1:34" ht="28.35" customHeight="1" x14ac:dyDescent="0.2">
      <c r="B30" s="66" t="s">
        <v>22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</row>
    <row r="31" spans="1:34" x14ac:dyDescent="0.2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</row>
    <row r="32" spans="1:34" x14ac:dyDescent="0.2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</row>
    <row r="33" spans="2:32" x14ac:dyDescent="0.2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</row>
    <row r="34" spans="2:32" x14ac:dyDescent="0.2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</row>
    <row r="35" spans="2:32" x14ac:dyDescent="0.2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</row>
  </sheetData>
  <dataConsolidate/>
  <mergeCells count="14">
    <mergeCell ref="B1:AF1"/>
    <mergeCell ref="C2:D2"/>
    <mergeCell ref="E2:I2"/>
    <mergeCell ref="J2:L2"/>
    <mergeCell ref="M2:N2"/>
    <mergeCell ref="O2:P2"/>
    <mergeCell ref="Q2:U2"/>
    <mergeCell ref="V2:X2"/>
    <mergeCell ref="B28:D28"/>
    <mergeCell ref="H28:K28"/>
    <mergeCell ref="L28:M28"/>
    <mergeCell ref="O28:R28"/>
    <mergeCell ref="S28:T28"/>
    <mergeCell ref="B30:AF35"/>
  </mergeCells>
  <dataValidations count="6">
    <dataValidation type="list" allowBlank="1" showInputMessage="1" showErrorMessage="1" sqref="C2:D2">
      <formula1>число</formula1>
    </dataValidation>
    <dataValidation type="list" allowBlank="1" showInputMessage="1" showErrorMessage="1" sqref="E2:I2">
      <formula1>месяц</formula1>
    </dataValidation>
    <dataValidation type="list" allowBlank="1" showInputMessage="1" showErrorMessage="1" sqref="J2:L2">
      <formula1>год</formula1>
    </dataValidation>
    <dataValidation type="list" allowBlank="1" showInputMessage="1" showErrorMessage="1" sqref="O2:P2">
      <formula1>число</formula1>
    </dataValidation>
    <dataValidation type="list" allowBlank="1" showInputMessage="1" showErrorMessage="1" sqref="Q2:U2">
      <formula1>месяц</formula1>
    </dataValidation>
    <dataValidation type="list" allowBlank="1" showInputMessage="1" showErrorMessage="1" sqref="V2:X2">
      <formula1>год</formula1>
    </dataValidation>
  </dataValidations>
  <printOptions horizontalCentered="1" verticalCentered="1"/>
  <pageMargins left="0.15902777777777777" right="0.15902777777777777" top="0.15902777777777777" bottom="0.15902777777777777" header="0" footer="0"/>
  <pageSetup paperSize="9" scale="84" pageOrder="overThenDown" orientation="landscape" horizontalDpi="30066" verticalDpi="2647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130" workbookViewId="0">
      <selection activeCell="F10" sqref="F10"/>
    </sheetView>
  </sheetViews>
  <sheetFormatPr defaultColWidth="10" defaultRowHeight="12.75" x14ac:dyDescent="0.2"/>
  <cols>
    <col min="1" max="1" width="10.140625" customWidth="1"/>
    <col min="2" max="2" width="20.42578125" customWidth="1"/>
    <col min="3" max="4" width="10.140625" customWidth="1"/>
  </cols>
  <sheetData>
    <row r="1" spans="1:4" ht="28.35" customHeight="1" x14ac:dyDescent="0.2">
      <c r="A1" s="40">
        <v>1</v>
      </c>
      <c r="B1" s="38" t="s">
        <v>23</v>
      </c>
      <c r="C1" s="39">
        <v>1</v>
      </c>
      <c r="D1" s="39">
        <v>2016</v>
      </c>
    </row>
    <row r="2" spans="1:4" ht="28.35" customHeight="1" x14ac:dyDescent="0.2">
      <c r="A2" s="40">
        <v>2</v>
      </c>
      <c r="B2" s="38" t="s">
        <v>24</v>
      </c>
      <c r="C2" s="39">
        <v>2</v>
      </c>
      <c r="D2" s="39">
        <v>2017</v>
      </c>
    </row>
    <row r="3" spans="1:4" ht="28.35" customHeight="1" x14ac:dyDescent="0.2">
      <c r="A3" s="40">
        <v>3</v>
      </c>
      <c r="B3" s="38" t="s">
        <v>25</v>
      </c>
      <c r="C3" s="39">
        <v>3</v>
      </c>
      <c r="D3" s="39">
        <v>2018</v>
      </c>
    </row>
    <row r="4" spans="1:4" ht="28.35" customHeight="1" x14ac:dyDescent="0.2">
      <c r="A4" s="40">
        <v>4</v>
      </c>
      <c r="B4" s="38" t="s">
        <v>26</v>
      </c>
      <c r="C4" s="39">
        <v>4</v>
      </c>
      <c r="D4" s="39">
        <v>2019</v>
      </c>
    </row>
    <row r="5" spans="1:4" ht="28.35" customHeight="1" x14ac:dyDescent="0.2">
      <c r="A5" s="40">
        <v>5</v>
      </c>
      <c r="B5" s="38" t="s">
        <v>27</v>
      </c>
      <c r="C5" s="39">
        <v>5</v>
      </c>
      <c r="D5" s="39">
        <v>2020</v>
      </c>
    </row>
    <row r="6" spans="1:4" ht="28.35" customHeight="1" x14ac:dyDescent="0.2">
      <c r="A6" s="40">
        <v>6</v>
      </c>
      <c r="B6" s="38" t="s">
        <v>28</v>
      </c>
      <c r="C6" s="39">
        <v>6</v>
      </c>
      <c r="D6" s="39">
        <v>2021</v>
      </c>
    </row>
    <row r="7" spans="1:4" ht="28.35" customHeight="1" x14ac:dyDescent="0.2">
      <c r="A7" s="40">
        <v>7</v>
      </c>
      <c r="B7" s="38" t="s">
        <v>29</v>
      </c>
      <c r="C7" s="39">
        <v>7</v>
      </c>
      <c r="D7" s="39">
        <v>2022</v>
      </c>
    </row>
    <row r="8" spans="1:4" ht="28.35" customHeight="1" x14ac:dyDescent="0.2">
      <c r="A8" s="40">
        <v>8</v>
      </c>
      <c r="B8" s="38" t="s">
        <v>2</v>
      </c>
      <c r="C8" s="39">
        <v>8</v>
      </c>
      <c r="D8" s="39">
        <v>2023</v>
      </c>
    </row>
    <row r="9" spans="1:4" ht="28.35" customHeight="1" x14ac:dyDescent="0.2">
      <c r="A9" s="40">
        <v>9</v>
      </c>
      <c r="B9" s="38" t="s">
        <v>30</v>
      </c>
      <c r="C9" s="39">
        <v>9</v>
      </c>
      <c r="D9" s="39">
        <v>2024</v>
      </c>
    </row>
    <row r="10" spans="1:4" ht="28.35" customHeight="1" x14ac:dyDescent="0.2">
      <c r="A10" s="40">
        <v>10</v>
      </c>
      <c r="B10" s="38" t="s">
        <v>31</v>
      </c>
      <c r="C10" s="39">
        <v>10</v>
      </c>
      <c r="D10" s="39">
        <v>2025</v>
      </c>
    </row>
    <row r="11" spans="1:4" ht="28.35" customHeight="1" x14ac:dyDescent="0.2">
      <c r="A11" s="40">
        <v>11</v>
      </c>
      <c r="B11" s="38" t="s">
        <v>4</v>
      </c>
      <c r="C11" s="39">
        <v>11</v>
      </c>
      <c r="D11" s="39">
        <v>2026</v>
      </c>
    </row>
    <row r="12" spans="1:4" ht="28.35" customHeight="1" x14ac:dyDescent="0.2">
      <c r="A12" s="40">
        <v>12</v>
      </c>
      <c r="B12" s="38" t="s">
        <v>32</v>
      </c>
      <c r="C12" s="39">
        <v>12</v>
      </c>
      <c r="D12" s="39">
        <v>2027</v>
      </c>
    </row>
    <row r="13" spans="1:4" ht="28.35" customHeight="1" x14ac:dyDescent="0.2">
      <c r="A13" s="38">
        <v>13</v>
      </c>
    </row>
    <row r="14" spans="1:4" ht="28.35" customHeight="1" x14ac:dyDescent="0.2">
      <c r="A14" s="38">
        <v>14</v>
      </c>
    </row>
    <row r="15" spans="1:4" ht="28.35" customHeight="1" x14ac:dyDescent="0.2">
      <c r="A15" s="38">
        <v>15</v>
      </c>
    </row>
    <row r="16" spans="1:4" ht="28.35" customHeight="1" x14ac:dyDescent="0.2">
      <c r="A16" s="38">
        <v>16</v>
      </c>
    </row>
    <row r="17" spans="1:1" ht="28.35" customHeight="1" x14ac:dyDescent="0.2">
      <c r="A17" s="38">
        <v>17</v>
      </c>
    </row>
    <row r="18" spans="1:1" ht="28.35" customHeight="1" x14ac:dyDescent="0.2">
      <c r="A18" s="38">
        <v>18</v>
      </c>
    </row>
    <row r="19" spans="1:1" ht="28.35" customHeight="1" x14ac:dyDescent="0.2">
      <c r="A19" s="38">
        <v>19</v>
      </c>
    </row>
    <row r="20" spans="1:1" ht="28.35" customHeight="1" x14ac:dyDescent="0.2">
      <c r="A20" s="38">
        <v>20</v>
      </c>
    </row>
    <row r="21" spans="1:1" ht="28.35" customHeight="1" x14ac:dyDescent="0.2">
      <c r="A21" s="38">
        <v>21</v>
      </c>
    </row>
    <row r="22" spans="1:1" ht="28.35" customHeight="1" x14ac:dyDescent="0.2">
      <c r="A22" s="38">
        <v>22</v>
      </c>
    </row>
    <row r="23" spans="1:1" ht="28.35" customHeight="1" x14ac:dyDescent="0.2">
      <c r="A23" s="38">
        <v>23</v>
      </c>
    </row>
    <row r="24" spans="1:1" ht="28.35" customHeight="1" x14ac:dyDescent="0.2">
      <c r="A24" s="38">
        <v>24</v>
      </c>
    </row>
    <row r="25" spans="1:1" ht="28.35" customHeight="1" x14ac:dyDescent="0.2">
      <c r="A25" s="38">
        <v>25</v>
      </c>
    </row>
    <row r="26" spans="1:1" ht="28.35" customHeight="1" x14ac:dyDescent="0.2">
      <c r="A26" s="38">
        <v>26</v>
      </c>
    </row>
    <row r="27" spans="1:1" ht="28.35" customHeight="1" x14ac:dyDescent="0.2">
      <c r="A27" s="38">
        <v>27</v>
      </c>
    </row>
    <row r="28" spans="1:1" ht="28.35" customHeight="1" x14ac:dyDescent="0.2">
      <c r="A28" s="38">
        <v>28</v>
      </c>
    </row>
    <row r="29" spans="1:1" ht="28.35" customHeight="1" x14ac:dyDescent="0.2">
      <c r="A29" s="38">
        <v>29</v>
      </c>
    </row>
    <row r="30" spans="1:1" ht="28.35" customHeight="1" x14ac:dyDescent="0.2">
      <c r="A30" s="38">
        <v>30</v>
      </c>
    </row>
    <row r="31" spans="1:1" ht="28.35" customHeight="1" x14ac:dyDescent="0.2">
      <c r="A31" s="38">
        <v>31</v>
      </c>
    </row>
  </sheetData>
  <dataConsolidate/>
  <pageMargins left="0.78749999999999998" right="0.78749999999999998" top="0.78749999999999998" bottom="0.78749999999999998" header="0.39374999999999999" footer="0.39374999999999999"/>
  <pageSetup paperSize="9" pageOrder="overThenDown" orientation="portrait" horizontalDpi="30066" verticalDpi="2647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Ref="A1"/>
  <dimension ref="A1:DS24"/>
  <sheetViews>
    <sheetView tabSelected="1" zoomScale="110" zoomScaleNormal="110" workbookViewId="0">
      <selection activeCell="B6" sqref="B6:DS8"/>
    </sheetView>
  </sheetViews>
  <sheetFormatPr defaultColWidth="8.7109375" defaultRowHeight="12.75" x14ac:dyDescent="0.2"/>
  <cols>
    <col min="1" max="1" width="19.85546875" bestFit="1" customWidth="1"/>
    <col min="2" max="2" width="9" bestFit="1" customWidth="1"/>
    <col min="3" max="3" width="11.28515625" bestFit="1" customWidth="1"/>
    <col min="4" max="19" width="9" bestFit="1" customWidth="1"/>
    <col min="20" max="25" width="10.42578125" bestFit="1" customWidth="1"/>
    <col min="26" max="26" width="12.5703125" customWidth="1"/>
    <col min="27" max="32" width="10.42578125" bestFit="1" customWidth="1"/>
    <col min="33" max="62" width="9.140625" bestFit="1" customWidth="1"/>
    <col min="63" max="93" width="8.85546875" bestFit="1" customWidth="1"/>
    <col min="94" max="123" width="9.28515625" bestFit="1" customWidth="1"/>
  </cols>
  <sheetData>
    <row r="1" spans="1:123" ht="28.35" customHeight="1" x14ac:dyDescent="0.2">
      <c r="A1" s="44">
        <f>DATE($J$2,VLOOKUP($E$2,дата!$B$1:$C$12,2,0),$C$2)</f>
        <v>42622</v>
      </c>
      <c r="B1" s="67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123" ht="28.35" customHeight="1" x14ac:dyDescent="0.2">
      <c r="A2" s="44">
        <f>DATE($V$2,VLOOKUP($Q$2,дата!$B$1:$C$12,2,0),$O$2)</f>
        <v>42724</v>
      </c>
      <c r="B2" s="27" t="s">
        <v>1</v>
      </c>
      <c r="C2" s="69">
        <v>9</v>
      </c>
      <c r="D2" s="69"/>
      <c r="E2" s="69" t="s">
        <v>30</v>
      </c>
      <c r="F2" s="69"/>
      <c r="G2" s="69"/>
      <c r="H2" s="69"/>
      <c r="I2" s="69"/>
      <c r="J2" s="69">
        <f>$A$5</f>
        <v>2016</v>
      </c>
      <c r="K2" s="69"/>
      <c r="L2" s="69"/>
      <c r="M2" s="69" t="s">
        <v>3</v>
      </c>
      <c r="N2" s="69"/>
      <c r="O2" s="69">
        <v>20</v>
      </c>
      <c r="P2" s="69"/>
      <c r="Q2" s="69" t="s">
        <v>32</v>
      </c>
      <c r="R2" s="69"/>
      <c r="S2" s="69"/>
      <c r="T2" s="69"/>
      <c r="U2" s="69"/>
      <c r="V2" s="69">
        <f>$A$5</f>
        <v>2016</v>
      </c>
      <c r="W2" s="69"/>
      <c r="X2" s="69"/>
      <c r="Y2" s="27"/>
      <c r="Z2" s="27"/>
      <c r="AA2" s="27"/>
      <c r="AB2" s="27"/>
      <c r="AC2" s="27"/>
      <c r="AD2" s="27"/>
      <c r="AE2" s="27"/>
      <c r="AF2" s="27"/>
    </row>
    <row r="3" spans="1:123" ht="28.35" customHeight="1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123" ht="28.35" customHeight="1" x14ac:dyDescent="0.2">
      <c r="A4" s="55">
        <v>42614</v>
      </c>
      <c r="B4" s="41">
        <f>A4</f>
        <v>42614</v>
      </c>
      <c r="C4" s="41">
        <f>B4+1</f>
        <v>42615</v>
      </c>
      <c r="D4" s="41">
        <f t="shared" ref="D4:BO4" si="0">C4+1</f>
        <v>42616</v>
      </c>
      <c r="E4" s="41">
        <f t="shared" si="0"/>
        <v>42617</v>
      </c>
      <c r="F4" s="41">
        <f t="shared" si="0"/>
        <v>42618</v>
      </c>
      <c r="G4" s="41">
        <f t="shared" si="0"/>
        <v>42619</v>
      </c>
      <c r="H4" s="41">
        <f t="shared" si="0"/>
        <v>42620</v>
      </c>
      <c r="I4" s="41">
        <f t="shared" si="0"/>
        <v>42621</v>
      </c>
      <c r="J4" s="41">
        <f t="shared" si="0"/>
        <v>42622</v>
      </c>
      <c r="K4" s="41">
        <f t="shared" si="0"/>
        <v>42623</v>
      </c>
      <c r="L4" s="41">
        <f t="shared" si="0"/>
        <v>42624</v>
      </c>
      <c r="M4" s="41">
        <f t="shared" si="0"/>
        <v>42625</v>
      </c>
      <c r="N4" s="41">
        <f t="shared" si="0"/>
        <v>42626</v>
      </c>
      <c r="O4" s="41">
        <f t="shared" si="0"/>
        <v>42627</v>
      </c>
      <c r="P4" s="41">
        <f t="shared" si="0"/>
        <v>42628</v>
      </c>
      <c r="Q4" s="41">
        <f t="shared" si="0"/>
        <v>42629</v>
      </c>
      <c r="R4" s="41">
        <f t="shared" si="0"/>
        <v>42630</v>
      </c>
      <c r="S4" s="41">
        <f t="shared" si="0"/>
        <v>42631</v>
      </c>
      <c r="T4" s="41">
        <f t="shared" si="0"/>
        <v>42632</v>
      </c>
      <c r="U4" s="41">
        <f t="shared" si="0"/>
        <v>42633</v>
      </c>
      <c r="V4" s="41">
        <f t="shared" si="0"/>
        <v>42634</v>
      </c>
      <c r="W4" s="41">
        <f t="shared" si="0"/>
        <v>42635</v>
      </c>
      <c r="X4" s="41">
        <f t="shared" si="0"/>
        <v>42636</v>
      </c>
      <c r="Y4" s="41">
        <f t="shared" si="0"/>
        <v>42637</v>
      </c>
      <c r="Z4" s="41">
        <f t="shared" si="0"/>
        <v>42638</v>
      </c>
      <c r="AA4" s="41">
        <f t="shared" si="0"/>
        <v>42639</v>
      </c>
      <c r="AB4" s="41">
        <f t="shared" si="0"/>
        <v>42640</v>
      </c>
      <c r="AC4" s="41">
        <f t="shared" si="0"/>
        <v>42641</v>
      </c>
      <c r="AD4" s="41">
        <f t="shared" si="0"/>
        <v>42642</v>
      </c>
      <c r="AE4" s="41">
        <f t="shared" si="0"/>
        <v>42643</v>
      </c>
      <c r="AF4" s="41">
        <f t="shared" si="0"/>
        <v>42644</v>
      </c>
      <c r="AG4" s="41">
        <f t="shared" si="0"/>
        <v>42645</v>
      </c>
      <c r="AH4" s="41">
        <f t="shared" si="0"/>
        <v>42646</v>
      </c>
      <c r="AI4" s="41">
        <f t="shared" si="0"/>
        <v>42647</v>
      </c>
      <c r="AJ4" s="41">
        <f t="shared" si="0"/>
        <v>42648</v>
      </c>
      <c r="AK4" s="41">
        <f t="shared" si="0"/>
        <v>42649</v>
      </c>
      <c r="AL4" s="41">
        <f t="shared" si="0"/>
        <v>42650</v>
      </c>
      <c r="AM4" s="41">
        <f t="shared" si="0"/>
        <v>42651</v>
      </c>
      <c r="AN4" s="41">
        <f t="shared" si="0"/>
        <v>42652</v>
      </c>
      <c r="AO4" s="41">
        <f t="shared" si="0"/>
        <v>42653</v>
      </c>
      <c r="AP4" s="41">
        <f t="shared" si="0"/>
        <v>42654</v>
      </c>
      <c r="AQ4" s="41">
        <f t="shared" si="0"/>
        <v>42655</v>
      </c>
      <c r="AR4" s="41">
        <f t="shared" si="0"/>
        <v>42656</v>
      </c>
      <c r="AS4" s="41">
        <f t="shared" si="0"/>
        <v>42657</v>
      </c>
      <c r="AT4" s="41">
        <f t="shared" si="0"/>
        <v>42658</v>
      </c>
      <c r="AU4" s="41">
        <f t="shared" si="0"/>
        <v>42659</v>
      </c>
      <c r="AV4" s="41">
        <f t="shared" si="0"/>
        <v>42660</v>
      </c>
      <c r="AW4" s="41">
        <f t="shared" si="0"/>
        <v>42661</v>
      </c>
      <c r="AX4" s="41">
        <f t="shared" si="0"/>
        <v>42662</v>
      </c>
      <c r="AY4" s="41">
        <f t="shared" si="0"/>
        <v>42663</v>
      </c>
      <c r="AZ4" s="41">
        <f t="shared" si="0"/>
        <v>42664</v>
      </c>
      <c r="BA4" s="41">
        <f t="shared" si="0"/>
        <v>42665</v>
      </c>
      <c r="BB4" s="41">
        <f t="shared" si="0"/>
        <v>42666</v>
      </c>
      <c r="BC4" s="41">
        <f t="shared" si="0"/>
        <v>42667</v>
      </c>
      <c r="BD4" s="41">
        <f t="shared" si="0"/>
        <v>42668</v>
      </c>
      <c r="BE4" s="41">
        <f t="shared" si="0"/>
        <v>42669</v>
      </c>
      <c r="BF4" s="41">
        <f t="shared" si="0"/>
        <v>42670</v>
      </c>
      <c r="BG4" s="41">
        <f t="shared" si="0"/>
        <v>42671</v>
      </c>
      <c r="BH4" s="41">
        <f t="shared" si="0"/>
        <v>42672</v>
      </c>
      <c r="BI4" s="41">
        <f t="shared" si="0"/>
        <v>42673</v>
      </c>
      <c r="BJ4" s="41">
        <f t="shared" si="0"/>
        <v>42674</v>
      </c>
      <c r="BK4" s="41">
        <f t="shared" si="0"/>
        <v>42675</v>
      </c>
      <c r="BL4" s="41">
        <f t="shared" si="0"/>
        <v>42676</v>
      </c>
      <c r="BM4" s="41">
        <f t="shared" si="0"/>
        <v>42677</v>
      </c>
      <c r="BN4" s="41">
        <f t="shared" si="0"/>
        <v>42678</v>
      </c>
      <c r="BO4" s="41">
        <f t="shared" si="0"/>
        <v>42679</v>
      </c>
      <c r="BP4" s="41">
        <f t="shared" ref="BP4:DS4" si="1">BO4+1</f>
        <v>42680</v>
      </c>
      <c r="BQ4" s="41">
        <f t="shared" si="1"/>
        <v>42681</v>
      </c>
      <c r="BR4" s="41">
        <f t="shared" si="1"/>
        <v>42682</v>
      </c>
      <c r="BS4" s="41">
        <f t="shared" si="1"/>
        <v>42683</v>
      </c>
      <c r="BT4" s="41">
        <f t="shared" si="1"/>
        <v>42684</v>
      </c>
      <c r="BU4" s="41">
        <f t="shared" si="1"/>
        <v>42685</v>
      </c>
      <c r="BV4" s="41">
        <f t="shared" si="1"/>
        <v>42686</v>
      </c>
      <c r="BW4" s="41">
        <f t="shared" si="1"/>
        <v>42687</v>
      </c>
      <c r="BX4" s="41">
        <f t="shared" si="1"/>
        <v>42688</v>
      </c>
      <c r="BY4" s="41">
        <f t="shared" si="1"/>
        <v>42689</v>
      </c>
      <c r="BZ4" s="41">
        <f t="shared" si="1"/>
        <v>42690</v>
      </c>
      <c r="CA4" s="41">
        <f t="shared" si="1"/>
        <v>42691</v>
      </c>
      <c r="CB4" s="41">
        <f t="shared" si="1"/>
        <v>42692</v>
      </c>
      <c r="CC4" s="41">
        <f t="shared" si="1"/>
        <v>42693</v>
      </c>
      <c r="CD4" s="41">
        <f t="shared" si="1"/>
        <v>42694</v>
      </c>
      <c r="CE4" s="41">
        <f t="shared" si="1"/>
        <v>42695</v>
      </c>
      <c r="CF4" s="41">
        <f t="shared" si="1"/>
        <v>42696</v>
      </c>
      <c r="CG4" s="41">
        <f t="shared" si="1"/>
        <v>42697</v>
      </c>
      <c r="CH4" s="41">
        <f t="shared" si="1"/>
        <v>42698</v>
      </c>
      <c r="CI4" s="41">
        <f t="shared" si="1"/>
        <v>42699</v>
      </c>
      <c r="CJ4" s="41">
        <f t="shared" si="1"/>
        <v>42700</v>
      </c>
      <c r="CK4" s="41">
        <f t="shared" si="1"/>
        <v>42701</v>
      </c>
      <c r="CL4" s="41">
        <f t="shared" si="1"/>
        <v>42702</v>
      </c>
      <c r="CM4" s="41">
        <f t="shared" si="1"/>
        <v>42703</v>
      </c>
      <c r="CN4" s="41">
        <f t="shared" si="1"/>
        <v>42704</v>
      </c>
      <c r="CO4" s="41">
        <f t="shared" si="1"/>
        <v>42705</v>
      </c>
      <c r="CP4" s="41">
        <f t="shared" si="1"/>
        <v>42706</v>
      </c>
      <c r="CQ4" s="41">
        <f t="shared" si="1"/>
        <v>42707</v>
      </c>
      <c r="CR4" s="41">
        <f t="shared" si="1"/>
        <v>42708</v>
      </c>
      <c r="CS4" s="41">
        <f t="shared" si="1"/>
        <v>42709</v>
      </c>
      <c r="CT4" s="41">
        <f t="shared" si="1"/>
        <v>42710</v>
      </c>
      <c r="CU4" s="41">
        <f t="shared" si="1"/>
        <v>42711</v>
      </c>
      <c r="CV4" s="41">
        <f t="shared" si="1"/>
        <v>42712</v>
      </c>
      <c r="CW4" s="41">
        <f t="shared" si="1"/>
        <v>42713</v>
      </c>
      <c r="CX4" s="41">
        <f t="shared" si="1"/>
        <v>42714</v>
      </c>
      <c r="CY4" s="41">
        <f t="shared" si="1"/>
        <v>42715</v>
      </c>
      <c r="CZ4" s="41">
        <f t="shared" si="1"/>
        <v>42716</v>
      </c>
      <c r="DA4" s="41">
        <f t="shared" si="1"/>
        <v>42717</v>
      </c>
      <c r="DB4" s="41">
        <f t="shared" si="1"/>
        <v>42718</v>
      </c>
      <c r="DC4" s="41">
        <f t="shared" si="1"/>
        <v>42719</v>
      </c>
      <c r="DD4" s="41">
        <f t="shared" si="1"/>
        <v>42720</v>
      </c>
      <c r="DE4" s="41">
        <f t="shared" si="1"/>
        <v>42721</v>
      </c>
      <c r="DF4" s="41">
        <f t="shared" si="1"/>
        <v>42722</v>
      </c>
      <c r="DG4" s="41">
        <f t="shared" si="1"/>
        <v>42723</v>
      </c>
      <c r="DH4" s="41">
        <f t="shared" si="1"/>
        <v>42724</v>
      </c>
      <c r="DI4" s="41">
        <f t="shared" si="1"/>
        <v>42725</v>
      </c>
      <c r="DJ4" s="41">
        <f t="shared" si="1"/>
        <v>42726</v>
      </c>
      <c r="DK4" s="41">
        <f t="shared" si="1"/>
        <v>42727</v>
      </c>
      <c r="DL4" s="41">
        <f t="shared" si="1"/>
        <v>42728</v>
      </c>
      <c r="DM4" s="41">
        <f t="shared" si="1"/>
        <v>42729</v>
      </c>
      <c r="DN4" s="41">
        <f t="shared" si="1"/>
        <v>42730</v>
      </c>
      <c r="DO4" s="41">
        <f t="shared" si="1"/>
        <v>42731</v>
      </c>
      <c r="DP4" s="41">
        <f t="shared" si="1"/>
        <v>42732</v>
      </c>
      <c r="DQ4" s="41">
        <f t="shared" si="1"/>
        <v>42733</v>
      </c>
      <c r="DR4" s="41">
        <f t="shared" si="1"/>
        <v>42734</v>
      </c>
      <c r="DS4" s="41">
        <f t="shared" si="1"/>
        <v>42735</v>
      </c>
    </row>
    <row r="5" spans="1:123" ht="28.35" customHeight="1" thickBot="1" x14ac:dyDescent="0.25">
      <c r="A5" s="14">
        <v>2016</v>
      </c>
      <c r="B5" s="42">
        <f>B4</f>
        <v>42614</v>
      </c>
      <c r="C5" s="43">
        <f>B5+1</f>
        <v>42615</v>
      </c>
      <c r="D5" s="43">
        <f t="shared" ref="D5:BO5" si="2">C5+1</f>
        <v>42616</v>
      </c>
      <c r="E5" s="43">
        <f t="shared" si="2"/>
        <v>42617</v>
      </c>
      <c r="F5" s="43">
        <f t="shared" si="2"/>
        <v>42618</v>
      </c>
      <c r="G5" s="43">
        <f t="shared" si="2"/>
        <v>42619</v>
      </c>
      <c r="H5" s="43">
        <f t="shared" si="2"/>
        <v>42620</v>
      </c>
      <c r="I5" s="43">
        <f t="shared" si="2"/>
        <v>42621</v>
      </c>
      <c r="J5" s="43">
        <f t="shared" si="2"/>
        <v>42622</v>
      </c>
      <c r="K5" s="43">
        <f t="shared" si="2"/>
        <v>42623</v>
      </c>
      <c r="L5" s="43">
        <f t="shared" si="2"/>
        <v>42624</v>
      </c>
      <c r="M5" s="43">
        <f t="shared" si="2"/>
        <v>42625</v>
      </c>
      <c r="N5" s="43">
        <f t="shared" si="2"/>
        <v>42626</v>
      </c>
      <c r="O5" s="43">
        <f t="shared" si="2"/>
        <v>42627</v>
      </c>
      <c r="P5" s="43">
        <f t="shared" si="2"/>
        <v>42628</v>
      </c>
      <c r="Q5" s="43">
        <f t="shared" si="2"/>
        <v>42629</v>
      </c>
      <c r="R5" s="43">
        <f t="shared" si="2"/>
        <v>42630</v>
      </c>
      <c r="S5" s="43">
        <f t="shared" si="2"/>
        <v>42631</v>
      </c>
      <c r="T5" s="43">
        <f t="shared" si="2"/>
        <v>42632</v>
      </c>
      <c r="U5" s="43">
        <f t="shared" si="2"/>
        <v>42633</v>
      </c>
      <c r="V5" s="43">
        <f t="shared" si="2"/>
        <v>42634</v>
      </c>
      <c r="W5" s="43">
        <f t="shared" si="2"/>
        <v>42635</v>
      </c>
      <c r="X5" s="43">
        <f t="shared" si="2"/>
        <v>42636</v>
      </c>
      <c r="Y5" s="43">
        <f t="shared" si="2"/>
        <v>42637</v>
      </c>
      <c r="Z5" s="43">
        <f t="shared" si="2"/>
        <v>42638</v>
      </c>
      <c r="AA5" s="43">
        <f t="shared" si="2"/>
        <v>42639</v>
      </c>
      <c r="AB5" s="43">
        <f t="shared" si="2"/>
        <v>42640</v>
      </c>
      <c r="AC5" s="43">
        <f t="shared" si="2"/>
        <v>42641</v>
      </c>
      <c r="AD5" s="43">
        <f t="shared" si="2"/>
        <v>42642</v>
      </c>
      <c r="AE5" s="43">
        <f t="shared" si="2"/>
        <v>42643</v>
      </c>
      <c r="AF5" s="43">
        <f t="shared" si="2"/>
        <v>42644</v>
      </c>
      <c r="AG5" s="43">
        <f t="shared" si="2"/>
        <v>42645</v>
      </c>
      <c r="AH5" s="43">
        <f t="shared" si="2"/>
        <v>42646</v>
      </c>
      <c r="AI5" s="43">
        <f t="shared" si="2"/>
        <v>42647</v>
      </c>
      <c r="AJ5" s="43">
        <f t="shared" si="2"/>
        <v>42648</v>
      </c>
      <c r="AK5" s="43">
        <f t="shared" si="2"/>
        <v>42649</v>
      </c>
      <c r="AL5" s="43">
        <f t="shared" si="2"/>
        <v>42650</v>
      </c>
      <c r="AM5" s="43">
        <f t="shared" si="2"/>
        <v>42651</v>
      </c>
      <c r="AN5" s="43">
        <f t="shared" si="2"/>
        <v>42652</v>
      </c>
      <c r="AO5" s="43">
        <f t="shared" si="2"/>
        <v>42653</v>
      </c>
      <c r="AP5" s="43">
        <f t="shared" si="2"/>
        <v>42654</v>
      </c>
      <c r="AQ5" s="43">
        <f t="shared" si="2"/>
        <v>42655</v>
      </c>
      <c r="AR5" s="43">
        <f t="shared" si="2"/>
        <v>42656</v>
      </c>
      <c r="AS5" s="43">
        <f t="shared" si="2"/>
        <v>42657</v>
      </c>
      <c r="AT5" s="43">
        <f t="shared" si="2"/>
        <v>42658</v>
      </c>
      <c r="AU5" s="43">
        <f t="shared" si="2"/>
        <v>42659</v>
      </c>
      <c r="AV5" s="43">
        <f t="shared" si="2"/>
        <v>42660</v>
      </c>
      <c r="AW5" s="43">
        <f t="shared" si="2"/>
        <v>42661</v>
      </c>
      <c r="AX5" s="43">
        <f t="shared" si="2"/>
        <v>42662</v>
      </c>
      <c r="AY5" s="43">
        <f t="shared" si="2"/>
        <v>42663</v>
      </c>
      <c r="AZ5" s="43">
        <f t="shared" si="2"/>
        <v>42664</v>
      </c>
      <c r="BA5" s="43">
        <f t="shared" si="2"/>
        <v>42665</v>
      </c>
      <c r="BB5" s="43">
        <f t="shared" si="2"/>
        <v>42666</v>
      </c>
      <c r="BC5" s="43">
        <f t="shared" si="2"/>
        <v>42667</v>
      </c>
      <c r="BD5" s="43">
        <f t="shared" si="2"/>
        <v>42668</v>
      </c>
      <c r="BE5" s="43">
        <f t="shared" si="2"/>
        <v>42669</v>
      </c>
      <c r="BF5" s="43">
        <f t="shared" si="2"/>
        <v>42670</v>
      </c>
      <c r="BG5" s="43">
        <f t="shared" si="2"/>
        <v>42671</v>
      </c>
      <c r="BH5" s="43">
        <f t="shared" si="2"/>
        <v>42672</v>
      </c>
      <c r="BI5" s="43">
        <f t="shared" si="2"/>
        <v>42673</v>
      </c>
      <c r="BJ5" s="43">
        <f t="shared" si="2"/>
        <v>42674</v>
      </c>
      <c r="BK5" s="43">
        <f t="shared" si="2"/>
        <v>42675</v>
      </c>
      <c r="BL5" s="43">
        <f t="shared" si="2"/>
        <v>42676</v>
      </c>
      <c r="BM5" s="43">
        <f t="shared" si="2"/>
        <v>42677</v>
      </c>
      <c r="BN5" s="43">
        <f t="shared" si="2"/>
        <v>42678</v>
      </c>
      <c r="BO5" s="43">
        <f t="shared" si="2"/>
        <v>42679</v>
      </c>
      <c r="BP5" s="43">
        <f t="shared" ref="BP5:DS5" si="3">BO5+1</f>
        <v>42680</v>
      </c>
      <c r="BQ5" s="43">
        <f t="shared" si="3"/>
        <v>42681</v>
      </c>
      <c r="BR5" s="43">
        <f t="shared" si="3"/>
        <v>42682</v>
      </c>
      <c r="BS5" s="43">
        <f t="shared" si="3"/>
        <v>42683</v>
      </c>
      <c r="BT5" s="43">
        <f t="shared" si="3"/>
        <v>42684</v>
      </c>
      <c r="BU5" s="43">
        <f t="shared" si="3"/>
        <v>42685</v>
      </c>
      <c r="BV5" s="43">
        <f t="shared" si="3"/>
        <v>42686</v>
      </c>
      <c r="BW5" s="43">
        <f t="shared" si="3"/>
        <v>42687</v>
      </c>
      <c r="BX5" s="43">
        <f t="shared" si="3"/>
        <v>42688</v>
      </c>
      <c r="BY5" s="43">
        <f t="shared" si="3"/>
        <v>42689</v>
      </c>
      <c r="BZ5" s="43">
        <f t="shared" si="3"/>
        <v>42690</v>
      </c>
      <c r="CA5" s="43">
        <f t="shared" si="3"/>
        <v>42691</v>
      </c>
      <c r="CB5" s="43">
        <f t="shared" si="3"/>
        <v>42692</v>
      </c>
      <c r="CC5" s="43">
        <f t="shared" si="3"/>
        <v>42693</v>
      </c>
      <c r="CD5" s="43">
        <f t="shared" si="3"/>
        <v>42694</v>
      </c>
      <c r="CE5" s="43">
        <f t="shared" si="3"/>
        <v>42695</v>
      </c>
      <c r="CF5" s="43">
        <f t="shared" si="3"/>
        <v>42696</v>
      </c>
      <c r="CG5" s="43">
        <f t="shared" si="3"/>
        <v>42697</v>
      </c>
      <c r="CH5" s="43">
        <f t="shared" si="3"/>
        <v>42698</v>
      </c>
      <c r="CI5" s="43">
        <f t="shared" si="3"/>
        <v>42699</v>
      </c>
      <c r="CJ5" s="43">
        <f t="shared" si="3"/>
        <v>42700</v>
      </c>
      <c r="CK5" s="43">
        <f t="shared" si="3"/>
        <v>42701</v>
      </c>
      <c r="CL5" s="43">
        <f t="shared" si="3"/>
        <v>42702</v>
      </c>
      <c r="CM5" s="43">
        <f t="shared" si="3"/>
        <v>42703</v>
      </c>
      <c r="CN5" s="43">
        <f t="shared" si="3"/>
        <v>42704</v>
      </c>
      <c r="CO5" s="43">
        <f t="shared" si="3"/>
        <v>42705</v>
      </c>
      <c r="CP5" s="43">
        <f t="shared" si="3"/>
        <v>42706</v>
      </c>
      <c r="CQ5" s="43">
        <f t="shared" si="3"/>
        <v>42707</v>
      </c>
      <c r="CR5" s="43">
        <f t="shared" si="3"/>
        <v>42708</v>
      </c>
      <c r="CS5" s="43">
        <f t="shared" si="3"/>
        <v>42709</v>
      </c>
      <c r="CT5" s="43">
        <f t="shared" si="3"/>
        <v>42710</v>
      </c>
      <c r="CU5" s="43">
        <f t="shared" si="3"/>
        <v>42711</v>
      </c>
      <c r="CV5" s="43">
        <f t="shared" si="3"/>
        <v>42712</v>
      </c>
      <c r="CW5" s="43">
        <f t="shared" si="3"/>
        <v>42713</v>
      </c>
      <c r="CX5" s="43">
        <f t="shared" si="3"/>
        <v>42714</v>
      </c>
      <c r="CY5" s="43">
        <f t="shared" si="3"/>
        <v>42715</v>
      </c>
      <c r="CZ5" s="43">
        <f t="shared" si="3"/>
        <v>42716</v>
      </c>
      <c r="DA5" s="43">
        <f t="shared" si="3"/>
        <v>42717</v>
      </c>
      <c r="DB5" s="43">
        <f t="shared" si="3"/>
        <v>42718</v>
      </c>
      <c r="DC5" s="43">
        <f t="shared" si="3"/>
        <v>42719</v>
      </c>
      <c r="DD5" s="43">
        <f t="shared" si="3"/>
        <v>42720</v>
      </c>
      <c r="DE5" s="43">
        <f t="shared" si="3"/>
        <v>42721</v>
      </c>
      <c r="DF5" s="43">
        <f t="shared" si="3"/>
        <v>42722</v>
      </c>
      <c r="DG5" s="43">
        <f t="shared" si="3"/>
        <v>42723</v>
      </c>
      <c r="DH5" s="43">
        <f t="shared" si="3"/>
        <v>42724</v>
      </c>
      <c r="DI5" s="43">
        <f t="shared" si="3"/>
        <v>42725</v>
      </c>
      <c r="DJ5" s="43">
        <f t="shared" si="3"/>
        <v>42726</v>
      </c>
      <c r="DK5" s="43">
        <f t="shared" si="3"/>
        <v>42727</v>
      </c>
      <c r="DL5" s="43">
        <f t="shared" si="3"/>
        <v>42728</v>
      </c>
      <c r="DM5" s="43">
        <f t="shared" si="3"/>
        <v>42729</v>
      </c>
      <c r="DN5" s="43">
        <f t="shared" si="3"/>
        <v>42730</v>
      </c>
      <c r="DO5" s="43">
        <f t="shared" si="3"/>
        <v>42731</v>
      </c>
      <c r="DP5" s="43">
        <f t="shared" si="3"/>
        <v>42732</v>
      </c>
      <c r="DQ5" s="43">
        <f t="shared" si="3"/>
        <v>42733</v>
      </c>
      <c r="DR5" s="43">
        <f t="shared" si="3"/>
        <v>42734</v>
      </c>
      <c r="DS5" s="43">
        <f t="shared" si="3"/>
        <v>42735</v>
      </c>
    </row>
    <row r="6" spans="1:123" ht="28.35" customHeight="1" thickTop="1" thickBot="1" x14ac:dyDescent="0.25">
      <c r="A6" s="17" t="s">
        <v>13</v>
      </c>
      <c r="B6" s="18"/>
      <c r="C6" s="19"/>
      <c r="D6" s="18"/>
      <c r="E6" s="19"/>
      <c r="F6" s="18"/>
      <c r="G6" s="19"/>
      <c r="H6" s="18"/>
      <c r="I6" s="19"/>
      <c r="J6" s="18"/>
      <c r="K6" s="19"/>
      <c r="L6" s="18"/>
      <c r="M6" s="19"/>
      <c r="N6" s="18"/>
      <c r="O6" s="19">
        <v>1</v>
      </c>
      <c r="P6" s="18"/>
      <c r="Q6" s="19"/>
      <c r="R6" s="18"/>
      <c r="S6" s="19"/>
      <c r="T6" s="18"/>
      <c r="U6" s="19"/>
      <c r="V6" s="18"/>
      <c r="W6" s="19"/>
      <c r="X6" s="18"/>
      <c r="Y6" s="20"/>
      <c r="Z6" s="45">
        <v>1</v>
      </c>
      <c r="AA6" s="46"/>
      <c r="AB6" s="47"/>
      <c r="AC6" s="48"/>
      <c r="AD6" s="47"/>
      <c r="AE6" s="48"/>
      <c r="AF6" s="49"/>
      <c r="AG6" s="45">
        <v>1</v>
      </c>
      <c r="AH6" s="46"/>
      <c r="AI6" s="47"/>
      <c r="AJ6" s="48"/>
      <c r="AK6" s="47"/>
      <c r="AL6" s="48"/>
      <c r="AM6" s="47"/>
      <c r="AN6" s="45">
        <v>1</v>
      </c>
      <c r="AO6" s="47"/>
      <c r="AP6" s="48"/>
      <c r="AQ6" s="47"/>
      <c r="AR6" s="48"/>
      <c r="AS6" s="47"/>
      <c r="AT6" s="50"/>
      <c r="AU6" s="45">
        <v>1</v>
      </c>
      <c r="AV6" s="46"/>
      <c r="AW6" s="47"/>
      <c r="AX6" s="48"/>
      <c r="AY6" s="47"/>
      <c r="AZ6" s="48"/>
      <c r="BA6" s="47"/>
      <c r="BB6" s="45">
        <v>1</v>
      </c>
      <c r="BC6" s="47"/>
      <c r="BD6" s="48"/>
      <c r="BE6" s="47"/>
      <c r="BF6" s="48"/>
      <c r="BG6" s="47"/>
      <c r="BH6" s="50"/>
      <c r="BI6" s="45">
        <v>1</v>
      </c>
      <c r="BJ6" s="46"/>
      <c r="BK6" s="47"/>
      <c r="BL6" s="48"/>
      <c r="BM6" s="47"/>
      <c r="BN6" s="48"/>
      <c r="BO6" s="47"/>
      <c r="BP6" s="45">
        <v>1</v>
      </c>
      <c r="BQ6" s="47"/>
      <c r="BR6" s="48"/>
      <c r="BS6" s="47"/>
      <c r="BT6" s="48"/>
      <c r="BU6" s="47"/>
      <c r="BV6" s="50"/>
      <c r="BW6" s="45">
        <v>1</v>
      </c>
      <c r="BX6" s="46"/>
      <c r="BY6" s="47"/>
      <c r="BZ6" s="48"/>
      <c r="CA6" s="47"/>
      <c r="CB6" s="48"/>
      <c r="CC6" s="47"/>
      <c r="CD6" s="45">
        <v>1</v>
      </c>
      <c r="CE6" s="47"/>
      <c r="CF6" s="48"/>
      <c r="CG6" s="47"/>
      <c r="CH6" s="48"/>
      <c r="CI6" s="47"/>
      <c r="CJ6" s="50"/>
      <c r="CK6" s="45"/>
      <c r="CL6" s="46"/>
      <c r="CM6" s="47"/>
      <c r="CN6" s="48"/>
      <c r="CO6" s="49"/>
      <c r="CP6" s="47"/>
      <c r="CQ6" s="50"/>
      <c r="CR6" s="45"/>
      <c r="CS6" s="46"/>
      <c r="CT6" s="47"/>
      <c r="CU6" s="48"/>
      <c r="CV6" s="47"/>
      <c r="CW6" s="48"/>
      <c r="CX6" s="47"/>
      <c r="CY6" s="45"/>
      <c r="CZ6" s="47"/>
      <c r="DA6" s="48"/>
      <c r="DB6" s="47"/>
      <c r="DC6" s="48"/>
      <c r="DD6" s="47"/>
      <c r="DE6" s="50"/>
      <c r="DF6" s="51"/>
      <c r="DG6" s="21"/>
      <c r="DH6" s="18"/>
      <c r="DI6" s="19"/>
      <c r="DJ6" s="18"/>
      <c r="DK6" s="19"/>
      <c r="DL6" s="18"/>
      <c r="DM6" s="23"/>
      <c r="DN6" s="18"/>
      <c r="DO6" s="19"/>
      <c r="DP6" s="18"/>
      <c r="DQ6" s="19"/>
      <c r="DR6" s="18"/>
      <c r="DS6" s="19"/>
    </row>
    <row r="7" spans="1:123" ht="28.35" customHeight="1" thickTop="1" x14ac:dyDescent="0.2">
      <c r="A7" s="17" t="s">
        <v>14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52"/>
      <c r="AA7" s="51">
        <v>1</v>
      </c>
      <c r="AB7" s="51">
        <v>1</v>
      </c>
      <c r="AC7" s="51">
        <v>1</v>
      </c>
      <c r="AD7" s="51">
        <v>1</v>
      </c>
      <c r="AE7" s="51">
        <v>1</v>
      </c>
      <c r="AF7" s="51">
        <v>1</v>
      </c>
      <c r="AG7" s="53">
        <v>1</v>
      </c>
      <c r="AH7" s="51">
        <v>1</v>
      </c>
      <c r="AI7" s="51">
        <v>1</v>
      </c>
      <c r="AJ7" s="51">
        <v>1</v>
      </c>
      <c r="AK7" s="51">
        <v>1</v>
      </c>
      <c r="AL7" s="51">
        <v>1</v>
      </c>
      <c r="AM7" s="51">
        <v>1</v>
      </c>
      <c r="AN7" s="52">
        <v>1</v>
      </c>
      <c r="AO7" s="51">
        <v>1</v>
      </c>
      <c r="AP7" s="51">
        <v>1</v>
      </c>
      <c r="AQ7" s="51">
        <v>1</v>
      </c>
      <c r="AR7" s="51">
        <v>1</v>
      </c>
      <c r="AS7" s="51">
        <v>1</v>
      </c>
      <c r="AT7" s="51">
        <v>1</v>
      </c>
      <c r="AU7" s="52">
        <v>1</v>
      </c>
      <c r="AV7" s="54">
        <v>1</v>
      </c>
      <c r="AW7" s="54">
        <v>1</v>
      </c>
      <c r="AX7" s="54">
        <v>1</v>
      </c>
      <c r="AY7" s="51">
        <v>1</v>
      </c>
      <c r="AZ7" s="49">
        <v>1</v>
      </c>
      <c r="BA7" s="51">
        <v>1</v>
      </c>
      <c r="BB7" s="52">
        <v>1</v>
      </c>
      <c r="BC7" s="51">
        <v>1</v>
      </c>
      <c r="BD7" s="51">
        <v>1</v>
      </c>
      <c r="BE7" s="51">
        <v>1</v>
      </c>
      <c r="BF7" s="51">
        <v>1</v>
      </c>
      <c r="BG7" s="51">
        <v>1</v>
      </c>
      <c r="BH7" s="51">
        <v>1</v>
      </c>
      <c r="BI7" s="52">
        <v>1</v>
      </c>
      <c r="BJ7" s="51">
        <v>1</v>
      </c>
      <c r="BK7" s="49">
        <v>1</v>
      </c>
      <c r="BL7" s="51">
        <v>1</v>
      </c>
      <c r="BM7" s="51">
        <v>1</v>
      </c>
      <c r="BN7" s="51">
        <v>1</v>
      </c>
      <c r="BO7" s="51">
        <v>1</v>
      </c>
      <c r="BP7" s="52">
        <v>1</v>
      </c>
      <c r="BQ7" s="51">
        <v>1</v>
      </c>
      <c r="BR7" s="51">
        <v>1</v>
      </c>
      <c r="BS7" s="51">
        <v>1</v>
      </c>
      <c r="BT7" s="51">
        <v>1</v>
      </c>
      <c r="BU7" s="51">
        <v>1</v>
      </c>
      <c r="BV7" s="51">
        <v>1</v>
      </c>
      <c r="BW7" s="52">
        <v>1</v>
      </c>
      <c r="BX7" s="51">
        <v>1</v>
      </c>
      <c r="BY7" s="51">
        <v>1</v>
      </c>
      <c r="BZ7" s="51">
        <v>1</v>
      </c>
      <c r="CA7" s="51">
        <v>1</v>
      </c>
      <c r="CB7" s="51">
        <v>1</v>
      </c>
      <c r="CC7" s="51">
        <v>1</v>
      </c>
      <c r="CD7" s="52">
        <v>1</v>
      </c>
      <c r="CE7" s="51">
        <v>1</v>
      </c>
      <c r="CF7" s="51">
        <v>1</v>
      </c>
      <c r="CG7" s="51">
        <v>1</v>
      </c>
      <c r="CH7" s="51">
        <v>1</v>
      </c>
      <c r="CI7" s="51"/>
      <c r="CJ7" s="51"/>
      <c r="CK7" s="52"/>
      <c r="CL7" s="51"/>
      <c r="CM7" s="51"/>
      <c r="CN7" s="51"/>
      <c r="CO7" s="51"/>
      <c r="CP7" s="49"/>
      <c r="CQ7" s="51"/>
      <c r="CR7" s="52"/>
      <c r="CS7" s="51"/>
      <c r="CT7" s="51"/>
      <c r="CU7" s="51"/>
      <c r="CV7" s="51"/>
      <c r="CW7" s="51"/>
      <c r="CX7" s="51"/>
      <c r="CY7" s="52"/>
      <c r="CZ7" s="51"/>
      <c r="DA7" s="51"/>
      <c r="DB7" s="51"/>
      <c r="DC7" s="51"/>
      <c r="DD7" s="51"/>
      <c r="DE7" s="54"/>
      <c r="DF7" s="51"/>
      <c r="DG7" s="22"/>
      <c r="DH7" s="23"/>
      <c r="DI7" s="23"/>
      <c r="DJ7" s="23"/>
      <c r="DK7" s="23"/>
      <c r="DL7" s="23"/>
      <c r="DM7" s="24"/>
      <c r="DN7" s="23"/>
      <c r="DO7" s="23"/>
      <c r="DP7" s="23"/>
      <c r="DQ7" s="23"/>
      <c r="DR7" s="23"/>
      <c r="DS7" s="23"/>
    </row>
    <row r="8" spans="1:123" ht="28.35" customHeight="1" x14ac:dyDescent="0.2">
      <c r="A8" s="17" t="s">
        <v>15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51"/>
      <c r="AA8" s="51">
        <v>6</v>
      </c>
      <c r="AB8" s="51">
        <v>6</v>
      </c>
      <c r="AC8" s="51">
        <v>6</v>
      </c>
      <c r="AD8" s="51">
        <v>6</v>
      </c>
      <c r="AE8" s="51">
        <v>6</v>
      </c>
      <c r="AF8" s="51">
        <v>6</v>
      </c>
      <c r="AG8" s="49">
        <v>6</v>
      </c>
      <c r="AH8" s="51">
        <v>6</v>
      </c>
      <c r="AI8" s="51">
        <v>6</v>
      </c>
      <c r="AJ8" s="51">
        <v>6</v>
      </c>
      <c r="AK8" s="51">
        <v>6</v>
      </c>
      <c r="AL8" s="51">
        <v>6</v>
      </c>
      <c r="AM8" s="51">
        <v>6</v>
      </c>
      <c r="AN8" s="51">
        <v>6</v>
      </c>
      <c r="AO8" s="51">
        <v>6</v>
      </c>
      <c r="AP8" s="51">
        <v>6</v>
      </c>
      <c r="AQ8" s="51">
        <v>6</v>
      </c>
      <c r="AR8" s="51">
        <v>6</v>
      </c>
      <c r="AS8" s="51">
        <v>6</v>
      </c>
      <c r="AT8" s="51">
        <v>6</v>
      </c>
      <c r="AU8" s="51">
        <v>6</v>
      </c>
      <c r="AV8" s="51">
        <v>6</v>
      </c>
      <c r="AW8" s="52">
        <v>6</v>
      </c>
      <c r="AX8" s="51">
        <v>6</v>
      </c>
      <c r="AY8" s="52">
        <v>6</v>
      </c>
      <c r="AZ8" s="51">
        <v>6</v>
      </c>
      <c r="BA8" s="51">
        <v>6</v>
      </c>
      <c r="BB8" s="51">
        <v>6</v>
      </c>
      <c r="BC8" s="51">
        <v>6</v>
      </c>
      <c r="BD8" s="51">
        <v>6</v>
      </c>
      <c r="BE8" s="51">
        <v>6</v>
      </c>
      <c r="BF8" s="51">
        <v>6</v>
      </c>
      <c r="BG8" s="51">
        <v>6</v>
      </c>
      <c r="BH8" s="51">
        <v>6</v>
      </c>
      <c r="BI8" s="51">
        <v>6</v>
      </c>
      <c r="BJ8" s="51">
        <v>6</v>
      </c>
      <c r="BK8" s="49">
        <v>6</v>
      </c>
      <c r="BL8" s="51">
        <v>6</v>
      </c>
      <c r="BM8" s="51">
        <v>6</v>
      </c>
      <c r="BN8" s="51">
        <v>6</v>
      </c>
      <c r="BO8" s="51">
        <v>6</v>
      </c>
      <c r="BP8" s="51">
        <v>6</v>
      </c>
      <c r="BQ8" s="51">
        <v>6</v>
      </c>
      <c r="BR8" s="51">
        <v>6</v>
      </c>
      <c r="BS8" s="51">
        <v>6</v>
      </c>
      <c r="BT8" s="51">
        <v>6</v>
      </c>
      <c r="BU8" s="51">
        <v>6</v>
      </c>
      <c r="BV8" s="51">
        <v>6</v>
      </c>
      <c r="BW8" s="51">
        <v>6</v>
      </c>
      <c r="BX8" s="51">
        <v>6</v>
      </c>
      <c r="BY8" s="51">
        <v>6</v>
      </c>
      <c r="BZ8" s="51">
        <v>6</v>
      </c>
      <c r="CA8" s="51">
        <v>6</v>
      </c>
      <c r="CB8" s="51">
        <v>6</v>
      </c>
      <c r="CC8" s="51">
        <v>6</v>
      </c>
      <c r="CD8" s="51">
        <v>6</v>
      </c>
      <c r="CE8" s="51">
        <v>6</v>
      </c>
      <c r="CF8" s="51">
        <v>6</v>
      </c>
      <c r="CG8" s="51">
        <v>6</v>
      </c>
      <c r="CH8" s="51">
        <v>3</v>
      </c>
      <c r="CI8" s="51"/>
      <c r="CJ8" s="51"/>
      <c r="CK8" s="51"/>
      <c r="CL8" s="51"/>
      <c r="CM8" s="51"/>
      <c r="CN8" s="51"/>
      <c r="CO8" s="51"/>
      <c r="CP8" s="49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4"/>
      <c r="DF8" s="51"/>
      <c r="DG8" s="22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</row>
    <row r="9" spans="1:123" ht="28.35" customHeight="1" x14ac:dyDescent="0.2">
      <c r="A9" s="13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</row>
    <row r="10" spans="1:123" ht="28.35" customHeight="1" thickBot="1" x14ac:dyDescent="0.25">
      <c r="CO10" s="10"/>
    </row>
    <row r="11" spans="1:123" ht="28.35" customHeight="1" thickTop="1" thickBot="1" x14ac:dyDescent="0.25">
      <c r="B11" s="56" t="s">
        <v>33</v>
      </c>
      <c r="C11" s="57"/>
      <c r="D11" s="58"/>
      <c r="E11" s="2">
        <f>SUMPRODUCT($B$6:$DS$8*($A$6:$A$8=$B$11))</f>
        <v>10</v>
      </c>
      <c r="F11" s="1"/>
      <c r="H11" s="59" t="s">
        <v>14</v>
      </c>
      <c r="I11" s="60"/>
      <c r="J11" s="60"/>
      <c r="K11" s="61"/>
      <c r="L11" s="62">
        <f>SUMPRODUCT($B$6:$DS$8*($A$6:$A$8=$H$11))</f>
        <v>60</v>
      </c>
      <c r="M11" s="63"/>
      <c r="O11" s="59" t="s">
        <v>15</v>
      </c>
      <c r="P11" s="60"/>
      <c r="Q11" s="60"/>
      <c r="R11" s="61"/>
      <c r="S11" s="64">
        <f>SUMPRODUCT($B$6:$DS$8*($A$6:$A$8=$O$11))</f>
        <v>357</v>
      </c>
      <c r="T11" s="65"/>
      <c r="CO11" s="10"/>
    </row>
    <row r="12" spans="1:123" ht="28.35" customHeight="1" thickTop="1" x14ac:dyDescent="0.2">
      <c r="CO12" s="10"/>
    </row>
    <row r="13" spans="1:123" ht="28.35" customHeight="1" x14ac:dyDescent="0.2"/>
    <row r="14" spans="1:123" ht="28.35" customHeight="1" x14ac:dyDescent="0.2">
      <c r="B14" s="70" t="b">
        <f>AND(B$4&gt;=DATE($J$2,VLOOKUP($E$2,дата!$B$1:$C$12,2,0),$C$2),B$4&lt;=DATE($V$2,VLOOKUP($Q$2,дата!$B$1:$C$12,2,0),$O$2))</f>
        <v>0</v>
      </c>
      <c r="C14" s="70" t="b">
        <f>AND(C$4&gt;=DATE($J$2,VLOOKUP($E$2,дата!$B$1:$C$12,2,0),$C$2),C$4&lt;=DATE($V$2,VLOOKUP($Q$2,дата!$B$1:$C$12,2,0),$O$2))</f>
        <v>0</v>
      </c>
      <c r="D14" s="70" t="b">
        <f>AND(D$4&gt;=DATE($J$2,VLOOKUP($E$2,дата!$B$1:$C$12,2,0),$C$2),D$4&lt;=DATE($V$2,VLOOKUP($Q$2,дата!$B$1:$C$12,2,0),$O$2))</f>
        <v>0</v>
      </c>
      <c r="E14" s="70" t="b">
        <f>AND(E$4&gt;=DATE($J$2,VLOOKUP($E$2,дата!$B$1:$C$12,2,0),$C$2),E$4&lt;=DATE($V$2,VLOOKUP($Q$2,дата!$B$1:$C$12,2,0),$O$2))</f>
        <v>0</v>
      </c>
      <c r="F14" s="70" t="b">
        <f>AND(F$4&gt;=DATE($J$2,VLOOKUP($E$2,дата!$B$1:$C$12,2,0),$C$2),F$4&lt;=DATE($V$2,VLOOKUP($Q$2,дата!$B$1:$C$12,2,0),$O$2))</f>
        <v>0</v>
      </c>
      <c r="G14" s="70" t="b">
        <f>AND(G$4&gt;=DATE($J$2,VLOOKUP($E$2,дата!$B$1:$C$12,2,0),$C$2),G$4&lt;=DATE($V$2,VLOOKUP($Q$2,дата!$B$1:$C$12,2,0),$O$2))</f>
        <v>0</v>
      </c>
      <c r="H14" s="70" t="b">
        <f>AND(H$4&gt;=DATE($J$2,VLOOKUP($E$2,дата!$B$1:$C$12,2,0),$C$2),H$4&lt;=DATE($V$2,VLOOKUP($Q$2,дата!$B$1:$C$12,2,0),$O$2))</f>
        <v>0</v>
      </c>
      <c r="I14" s="70" t="b">
        <f>AND(I$4&gt;=DATE($J$2,VLOOKUP($E$2,дата!$B$1:$C$12,2,0),$C$2),I$4&lt;=DATE($V$2,VLOOKUP($Q$2,дата!$B$1:$C$12,2,0),$O$2))</f>
        <v>0</v>
      </c>
      <c r="J14" s="70" t="b">
        <f>AND(J$4&gt;=DATE($J$2,VLOOKUP($E$2,дата!$B$1:$C$12,2,0),$C$2),J$4&lt;=DATE($V$2,VLOOKUP($Q$2,дата!$B$1:$C$12,2,0),$O$2))</f>
        <v>1</v>
      </c>
      <c r="K14" s="70" t="b">
        <f>AND(K$4&gt;=DATE($J$2,VLOOKUP($E$2,дата!$B$1:$C$12,2,0),$C$2),K$4&lt;=DATE($V$2,VLOOKUP($Q$2,дата!$B$1:$C$12,2,0),$O$2))</f>
        <v>1</v>
      </c>
      <c r="L14" s="70" t="b">
        <f>AND(L$4&gt;=DATE($J$2,VLOOKUP($E$2,дата!$B$1:$C$12,2,0),$C$2),L$4&lt;=DATE($V$2,VLOOKUP($Q$2,дата!$B$1:$C$12,2,0),$O$2))</f>
        <v>1</v>
      </c>
      <c r="M14" s="70" t="b">
        <f>AND(M$4&gt;=DATE($J$2,VLOOKUP($E$2,дата!$B$1:$C$12,2,0),$C$2),M$4&lt;=DATE($V$2,VLOOKUP($Q$2,дата!$B$1:$C$12,2,0),$O$2))</f>
        <v>1</v>
      </c>
      <c r="N14" s="70" t="b">
        <f>AND(N$4&gt;=DATE($J$2,VLOOKUP($E$2,дата!$B$1:$C$12,2,0),$C$2),N$4&lt;=DATE($V$2,VLOOKUP($Q$2,дата!$B$1:$C$12,2,0),$O$2))</f>
        <v>1</v>
      </c>
      <c r="O14" s="70" t="b">
        <f>AND(O$4&gt;=DATE($J$2,VLOOKUP($E$2,дата!$B$1:$C$12,2,0),$C$2),O$4&lt;=DATE($V$2,VLOOKUP($Q$2,дата!$B$1:$C$12,2,0),$O$2))</f>
        <v>1</v>
      </c>
      <c r="P14" s="70" t="b">
        <f>AND(P$4&gt;=DATE($J$2,VLOOKUP($E$2,дата!$B$1:$C$12,2,0),$C$2),P$4&lt;=DATE($V$2,VLOOKUP($Q$2,дата!$B$1:$C$12,2,0),$O$2))</f>
        <v>1</v>
      </c>
      <c r="Q14" s="70" t="b">
        <f>AND(Q$4&gt;=DATE($J$2,VLOOKUP($E$2,дата!$B$1:$C$12,2,0),$C$2),Q$4&lt;=DATE($V$2,VLOOKUP($Q$2,дата!$B$1:$C$12,2,0),$O$2))</f>
        <v>1</v>
      </c>
      <c r="R14" s="70" t="b">
        <f>AND(R$4&gt;=DATE($J$2,VLOOKUP($E$2,дата!$B$1:$C$12,2,0),$C$2),R$4&lt;=DATE($V$2,VLOOKUP($Q$2,дата!$B$1:$C$12,2,0),$O$2))</f>
        <v>1</v>
      </c>
      <c r="S14" s="70" t="b">
        <f>AND(S$4&gt;=DATE($J$2,VLOOKUP($E$2,дата!$B$1:$C$12,2,0),$C$2),S$4&lt;=DATE($V$2,VLOOKUP($Q$2,дата!$B$1:$C$12,2,0),$O$2))</f>
        <v>1</v>
      </c>
      <c r="T14" s="70" t="b">
        <f>AND(T$4&gt;=DATE($J$2,VLOOKUP($E$2,дата!$B$1:$C$12,2,0),$C$2),T$4&lt;=DATE($V$2,VLOOKUP($Q$2,дата!$B$1:$C$12,2,0),$O$2))</f>
        <v>1</v>
      </c>
      <c r="U14" s="70" t="b">
        <f>AND(U$4&gt;=DATE($J$2,VLOOKUP($E$2,дата!$B$1:$C$12,2,0),$C$2),U$4&lt;=DATE($V$2,VLOOKUP($Q$2,дата!$B$1:$C$12,2,0),$O$2))</f>
        <v>1</v>
      </c>
    </row>
    <row r="15" spans="1:123" ht="28.35" customHeight="1" x14ac:dyDescent="0.2"/>
    <row r="16" spans="1:123" ht="28.35" customHeight="1" x14ac:dyDescent="0.2"/>
    <row r="17" spans="1:33" ht="28.35" customHeight="1" x14ac:dyDescent="0.2"/>
    <row r="18" spans="1:33" ht="28.35" customHeight="1" x14ac:dyDescent="0.2">
      <c r="AG18" s="25"/>
    </row>
    <row r="19" spans="1:33" ht="28.35" customHeight="1" x14ac:dyDescent="0.2"/>
    <row r="20" spans="1:33" ht="28.35" customHeight="1" x14ac:dyDescent="0.2"/>
    <row r="21" spans="1:33" ht="14.1" customHeight="1" x14ac:dyDescent="0.2"/>
    <row r="22" spans="1:33" ht="28.35" customHeight="1" x14ac:dyDescent="0.2">
      <c r="A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3" ht="28.35" customHeight="1" x14ac:dyDescent="0.2"/>
    <row r="24" spans="1:33" ht="28.35" customHeight="1" x14ac:dyDescent="0.2"/>
  </sheetData>
  <dataConsolidate/>
  <mergeCells count="13">
    <mergeCell ref="O2:P2"/>
    <mergeCell ref="Q2:U2"/>
    <mergeCell ref="V2:X2"/>
    <mergeCell ref="B11:D11"/>
    <mergeCell ref="H11:K11"/>
    <mergeCell ref="L11:M11"/>
    <mergeCell ref="O11:R11"/>
    <mergeCell ref="S11:T11"/>
    <mergeCell ref="B1:AF1"/>
    <mergeCell ref="C2:D2"/>
    <mergeCell ref="E2:I2"/>
    <mergeCell ref="J2:L2"/>
    <mergeCell ref="M2:N2"/>
  </mergeCells>
  <dataValidations count="3">
    <dataValidation type="list" allowBlank="1" showInputMessage="1" showErrorMessage="1" sqref="A5">
      <formula1>год</formula1>
    </dataValidation>
    <dataValidation type="list" allowBlank="1" showInputMessage="1" showErrorMessage="1" sqref="Q2:U2 E2:I2">
      <formula1>месяц</formula1>
    </dataValidation>
    <dataValidation type="list" allowBlank="1" showInputMessage="1" showErrorMessage="1" sqref="O2:P2 C2:D2">
      <formula1>число</formula1>
    </dataValidation>
  </dataValidations>
  <printOptions horizontalCentered="1" verticalCentered="1"/>
  <pageMargins left="0.15902777777777777" right="0.15902777777777777" top="0.15902777777777777" bottom="0.15902777777777777" header="0" footer="0"/>
  <pageSetup paperSize="9" scale="84" pageOrder="overThenDown" orientation="landscape" horizontalDpi="30066" verticalDpi="26478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BEF0339-0F47-45FD-BF5B-6DD06F075670}">
            <xm:f>AND(B$4&gt;=DATE($J$2,VLOOKUP($E$2,дата!$B$1:$C$12,2,0),$C$2),B$4&lt;=DATE($V$2,VLOOKUP($Q$2,дата!$B$1:$C$12,2,0),$O$2))</xm:f>
            <x14:dxf>
              <fill>
                <patternFill>
                  <bgColor rgb="FFFFFF00"/>
                </patternFill>
              </fill>
            </x14:dxf>
          </x14:cfRule>
          <xm:sqref>B6:DS8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12345</vt:lpstr>
      <vt:lpstr>дата</vt:lpstr>
      <vt:lpstr>Лист3</vt:lpstr>
      <vt:lpstr>год</vt:lpstr>
      <vt:lpstr>месяц</vt:lpstr>
      <vt:lpstr>число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</dc:creator>
  <cp:lastModifiedBy>Ракитин И.О.</cp:lastModifiedBy>
  <dcterms:created xsi:type="dcterms:W3CDTF">2016-10-24T05:47:58Z</dcterms:created>
  <dcterms:modified xsi:type="dcterms:W3CDTF">2016-10-24T10:59:45Z</dcterms:modified>
</cp:coreProperties>
</file>