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10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<sst xmlns="http://schemas.openxmlformats.org/spreadsheetml/2006/main" count="57" uniqueCount="13">
  <si>
    <t>Статистика</t>
  </si>
  <si>
    <t>Калькулятор</t>
  </si>
  <si>
    <t>А</t>
  </si>
  <si>
    <t>В</t>
  </si>
  <si>
    <t>Б</t>
  </si>
  <si>
    <t>=</t>
  </si>
  <si>
    <t>при</t>
  </si>
  <si>
    <t>Х</t>
  </si>
  <si>
    <t>а</t>
  </si>
  <si>
    <t>б</t>
  </si>
  <si>
    <t>в</t>
  </si>
  <si>
    <t>х</t>
  </si>
  <si>
    <t>Есть параметр Х, который зависит от А,Б,В. Идея в том, чтобы примерно спрогнозировать параметр Х в "калькуляторе" задавая предположительные а,б,в. Т.Е. нужно, что-то типа пропорции которая бы анализировала статистику предыдущих данных и на основании этого давала примерный результат. Шаг Х = 0,14 , идеальное значение 4,62. Предсказываемый х должен реагировать на изменение всех трех параметров а,б,в . Попробовал ПРЕДСКАЗ, но че-то не понимаю как она работает. Как прописать формулой : Если а увеличивается при б,в постоянном - х уменьшается; Если а уменьшается при б,в постоянном - х увеличивается; Если а,в постоянные  б уменьшается или увеличивается, то х - соответственно; Если а,в уменьшается, б увеличивается, то х-увеличивается и наоборот. Должно ХАБВ примерно равняться абвх.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</si>
</sst>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2" borderId="1" applyNumberFormat="0" applyAlignment="0" applyProtection="0"/>
    <xf numFmtId="0" fontId="25" fillId="33" borderId="2" applyNumberFormat="0" applyAlignment="0" applyProtection="0"/>
    <xf numFmtId="0" fontId="26" fillId="33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4" borderId="7" applyNumberFormat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8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9" borderId="0" xfId="0" applyFill="1" applyBorder="1" applyAlignment="1">
      <alignment horizontal="center"/>
    </xf>
    <xf numFmtId="2" fontId="0" fillId="39" borderId="0" xfId="0" applyNumberFormat="1" applyFill="1" applyAlignment="1">
      <alignment horizontal="center" vertic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73" fontId="0" fillId="39" borderId="0" xfId="0" applyNumberFormat="1" applyFill="1" applyAlignment="1">
      <alignment horizontal="center" vertical="center"/>
    </xf>
    <xf numFmtId="0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2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ымянный1" xfId="39"/>
    <cellStyle name="Безымянный10" xfId="40"/>
    <cellStyle name="Безымянный100" xfId="41"/>
    <cellStyle name="Безымянный101" xfId="42"/>
    <cellStyle name="Безымянный102" xfId="43"/>
    <cellStyle name="Безымянный103" xfId="44"/>
    <cellStyle name="Безымянный104" xfId="45"/>
    <cellStyle name="Безымянный105" xfId="46"/>
    <cellStyle name="Безымянный106" xfId="47"/>
    <cellStyle name="Безымянный107" xfId="48"/>
    <cellStyle name="Безымянный108" xfId="49"/>
    <cellStyle name="Безымянный109" xfId="50"/>
    <cellStyle name="Безымянный11" xfId="51"/>
    <cellStyle name="Безымянный110" xfId="52"/>
    <cellStyle name="Безымянный111" xfId="53"/>
    <cellStyle name="Безымянный112" xfId="54"/>
    <cellStyle name="Безымянный113" xfId="55"/>
    <cellStyle name="Безымянный114" xfId="56"/>
    <cellStyle name="Безымянный115" xfId="57"/>
    <cellStyle name="Безымянный116" xfId="58"/>
    <cellStyle name="Безымянный117" xfId="59"/>
    <cellStyle name="Безымянный118" xfId="60"/>
    <cellStyle name="Безымянный119" xfId="61"/>
    <cellStyle name="Безымянный12" xfId="62"/>
    <cellStyle name="Безымянный120" xfId="63"/>
    <cellStyle name="Безымянный121" xfId="64"/>
    <cellStyle name="Безымянный122" xfId="65"/>
    <cellStyle name="Безымянный123" xfId="66"/>
    <cellStyle name="Безымянный124" xfId="67"/>
    <cellStyle name="Безымянный125" xfId="68"/>
    <cellStyle name="Безымянный126" xfId="69"/>
    <cellStyle name="Безымянный127" xfId="70"/>
    <cellStyle name="Безымянный128" xfId="71"/>
    <cellStyle name="Безымянный129" xfId="72"/>
    <cellStyle name="Безымянный13" xfId="73"/>
    <cellStyle name="Безымянный130" xfId="74"/>
    <cellStyle name="Безымянный131" xfId="75"/>
    <cellStyle name="Безымянный132" xfId="76"/>
    <cellStyle name="Безымянный133" xfId="77"/>
    <cellStyle name="Безымянный134" xfId="78"/>
    <cellStyle name="Безымянный135" xfId="79"/>
    <cellStyle name="Безымянный136" xfId="80"/>
    <cellStyle name="Безымянный137" xfId="81"/>
    <cellStyle name="Безымянный138" xfId="82"/>
    <cellStyle name="Безымянный139" xfId="83"/>
    <cellStyle name="Безымянный14" xfId="84"/>
    <cellStyle name="Безымянный140" xfId="85"/>
    <cellStyle name="Безымянный141" xfId="86"/>
    <cellStyle name="Безымянный142" xfId="87"/>
    <cellStyle name="Безымянный143" xfId="88"/>
    <cellStyle name="Безымянный144" xfId="89"/>
    <cellStyle name="Безымянный145" xfId="90"/>
    <cellStyle name="Безымянный146" xfId="91"/>
    <cellStyle name="Безымянный147" xfId="92"/>
    <cellStyle name="Безымянный148" xfId="93"/>
    <cellStyle name="Безымянный149" xfId="94"/>
    <cellStyle name="Безымянный15" xfId="95"/>
    <cellStyle name="Безымянный150" xfId="96"/>
    <cellStyle name="Безымянный151" xfId="97"/>
    <cellStyle name="Безымянный152" xfId="98"/>
    <cellStyle name="Безымянный153" xfId="99"/>
    <cellStyle name="Безымянный154" xfId="100"/>
    <cellStyle name="Безымянный155" xfId="101"/>
    <cellStyle name="Безымянный156" xfId="102"/>
    <cellStyle name="Безымянный157" xfId="103"/>
    <cellStyle name="Безымянный158" xfId="104"/>
    <cellStyle name="Безымянный159" xfId="105"/>
    <cellStyle name="Безымянный16" xfId="106"/>
    <cellStyle name="Безымянный160" xfId="107"/>
    <cellStyle name="Безымянный17" xfId="108"/>
    <cellStyle name="Безымянный18" xfId="109"/>
    <cellStyle name="Безымянный19" xfId="110"/>
    <cellStyle name="Безымянный2" xfId="111"/>
    <cellStyle name="Безымянный20" xfId="112"/>
    <cellStyle name="Безымянный21" xfId="113"/>
    <cellStyle name="Безымянный22" xfId="114"/>
    <cellStyle name="Безымянный23" xfId="115"/>
    <cellStyle name="Безымянный24" xfId="116"/>
    <cellStyle name="Безымянный25" xfId="117"/>
    <cellStyle name="Безымянный26" xfId="118"/>
    <cellStyle name="Безымянный27" xfId="119"/>
    <cellStyle name="Безымянный28" xfId="120"/>
    <cellStyle name="Безымянный29" xfId="121"/>
    <cellStyle name="Безымянный3" xfId="122"/>
    <cellStyle name="Безымянный30" xfId="123"/>
    <cellStyle name="Безымянный31" xfId="124"/>
    <cellStyle name="Безымянный32" xfId="125"/>
    <cellStyle name="Безымянный33" xfId="126"/>
    <cellStyle name="Безымянный34" xfId="127"/>
    <cellStyle name="Безымянный35" xfId="128"/>
    <cellStyle name="Безымянный36" xfId="129"/>
    <cellStyle name="Безымянный37" xfId="130"/>
    <cellStyle name="Безымянный38" xfId="131"/>
    <cellStyle name="Безымянный39" xfId="132"/>
    <cellStyle name="Безымянный4" xfId="133"/>
    <cellStyle name="Безымянный40" xfId="134"/>
    <cellStyle name="Безымянный41" xfId="135"/>
    <cellStyle name="Безымянный42" xfId="136"/>
    <cellStyle name="Безымянный43" xfId="137"/>
    <cellStyle name="Безымянный44" xfId="138"/>
    <cellStyle name="Безымянный45" xfId="139"/>
    <cellStyle name="Безымянный46" xfId="140"/>
    <cellStyle name="Безымянный47" xfId="141"/>
    <cellStyle name="Безымянный48" xfId="142"/>
    <cellStyle name="Безымянный49" xfId="143"/>
    <cellStyle name="Безымянный5" xfId="144"/>
    <cellStyle name="Безымянный50" xfId="145"/>
    <cellStyle name="Безымянный51" xfId="146"/>
    <cellStyle name="Безымянный52" xfId="147"/>
    <cellStyle name="Безымянный53" xfId="148"/>
    <cellStyle name="Безымянный54" xfId="149"/>
    <cellStyle name="Безымянный55" xfId="150"/>
    <cellStyle name="Безымянный56" xfId="151"/>
    <cellStyle name="Безымянный57" xfId="152"/>
    <cellStyle name="Безымянный58" xfId="153"/>
    <cellStyle name="Безымянный59" xfId="154"/>
    <cellStyle name="Безымянный6" xfId="155"/>
    <cellStyle name="Безымянный60" xfId="156"/>
    <cellStyle name="Безымянный61" xfId="157"/>
    <cellStyle name="Безымянный62" xfId="158"/>
    <cellStyle name="Безымянный63" xfId="159"/>
    <cellStyle name="Безымянный64" xfId="160"/>
    <cellStyle name="Безымянный65" xfId="161"/>
    <cellStyle name="Безымянный66" xfId="162"/>
    <cellStyle name="Безымянный67" xfId="163"/>
    <cellStyle name="Безымянный68" xfId="164"/>
    <cellStyle name="Безымянный69" xfId="165"/>
    <cellStyle name="Безымянный7" xfId="166"/>
    <cellStyle name="Безымянный70" xfId="167"/>
    <cellStyle name="Безымянный71" xfId="168"/>
    <cellStyle name="Безымянный72" xfId="169"/>
    <cellStyle name="Безымянный73" xfId="170"/>
    <cellStyle name="Безымянный74" xfId="171"/>
    <cellStyle name="Безымянный75" xfId="172"/>
    <cellStyle name="Безымянный76" xfId="173"/>
    <cellStyle name="Безымянный77" xfId="174"/>
    <cellStyle name="Безымянный78" xfId="175"/>
    <cellStyle name="Безымянный79" xfId="176"/>
    <cellStyle name="Безымянный8" xfId="177"/>
    <cellStyle name="Безымянный80" xfId="178"/>
    <cellStyle name="Безымянный81" xfId="179"/>
    <cellStyle name="Безымянный82" xfId="180"/>
    <cellStyle name="Безымянный83" xfId="181"/>
    <cellStyle name="Безымянный84" xfId="182"/>
    <cellStyle name="Безымянный85" xfId="183"/>
    <cellStyle name="Безымянный86" xfId="184"/>
    <cellStyle name="Безымянный87" xfId="185"/>
    <cellStyle name="Безымянный88" xfId="186"/>
    <cellStyle name="Безымянный89" xfId="187"/>
    <cellStyle name="Безымянный9" xfId="188"/>
    <cellStyle name="Безымянный90" xfId="189"/>
    <cellStyle name="Безымянный91" xfId="190"/>
    <cellStyle name="Безымянный92" xfId="191"/>
    <cellStyle name="Безымянный93" xfId="192"/>
    <cellStyle name="Безымянный94" xfId="193"/>
    <cellStyle name="Безымянный95" xfId="194"/>
    <cellStyle name="Безымянный96" xfId="195"/>
    <cellStyle name="Безымянный97" xfId="196"/>
    <cellStyle name="Безымянный98" xfId="197"/>
    <cellStyle name="Безымянный99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 1" xfId="205"/>
    <cellStyle name="Заголовок 2" xfId="206"/>
    <cellStyle name="Заголовок 3" xfId="207"/>
    <cellStyle name="Заголовок 4" xfId="208"/>
    <cellStyle name="Итог" xfId="209"/>
    <cellStyle name="Контрольная ячейка" xfId="210"/>
    <cellStyle name="Название" xfId="211"/>
    <cellStyle name="Нейтральный" xfId="212"/>
    <cellStyle name="Обычный 2" xfId="213"/>
    <cellStyle name="Followed Hyperlink" xfId="214"/>
    <cellStyle name="Плохой" xfId="215"/>
    <cellStyle name="Пояснение" xfId="216"/>
    <cellStyle name="Примечание" xfId="217"/>
    <cellStyle name="Percent" xfId="218"/>
    <cellStyle name="Связанная ячейка" xfId="219"/>
    <cellStyle name="Текст предупреждения" xfId="220"/>
    <cellStyle name="Comma" xfId="221"/>
    <cellStyle name="Comma [0]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PageLayoutView="0" workbookViewId="0" topLeftCell="A1">
      <selection activeCell="N4" sqref="N4:S31"/>
    </sheetView>
  </sheetViews>
  <sheetFormatPr defaultColWidth="9.140625" defaultRowHeight="15"/>
  <cols>
    <col min="1" max="1" width="3.8515625" style="0" customWidth="1"/>
    <col min="2" max="2" width="6.140625" style="4" customWidth="1"/>
    <col min="3" max="3" width="4.00390625" style="0" customWidth="1"/>
    <col min="4" max="4" width="5.57421875" style="0" customWidth="1"/>
    <col min="5" max="5" width="7.7109375" style="4" customWidth="1"/>
    <col min="6" max="6" width="6.57421875" style="1" customWidth="1"/>
    <col min="7" max="8" width="9.140625" style="1" customWidth="1"/>
    <col min="10" max="10" width="9.140625" style="8" customWidth="1"/>
  </cols>
  <sheetData>
    <row r="1" spans="2:12" ht="14.25">
      <c r="B1" s="19" t="s">
        <v>0</v>
      </c>
      <c r="C1" s="19"/>
      <c r="D1" s="19"/>
      <c r="E1" s="19"/>
      <c r="F1" s="19"/>
      <c r="G1" s="19"/>
      <c r="I1" s="19" t="s">
        <v>1</v>
      </c>
      <c r="J1" s="19"/>
      <c r="K1" s="19"/>
      <c r="L1" s="19"/>
    </row>
    <row r="3" spans="2:12" ht="15" thickBot="1">
      <c r="B3" s="13" t="s">
        <v>7</v>
      </c>
      <c r="C3" s="1"/>
      <c r="E3" s="12" t="s">
        <v>2</v>
      </c>
      <c r="F3" s="13" t="s">
        <v>4</v>
      </c>
      <c r="G3" s="13" t="s">
        <v>3</v>
      </c>
      <c r="H3" s="7"/>
      <c r="I3" s="13" t="s">
        <v>8</v>
      </c>
      <c r="J3" s="18" t="s">
        <v>9</v>
      </c>
      <c r="K3" s="18" t="s">
        <v>10</v>
      </c>
      <c r="L3" s="18" t="s">
        <v>11</v>
      </c>
    </row>
    <row r="4" spans="2:19" ht="14.25">
      <c r="B4" s="10">
        <v>4.9</v>
      </c>
      <c r="C4" s="3" t="s">
        <v>5</v>
      </c>
      <c r="D4" s="3" t="s">
        <v>6</v>
      </c>
      <c r="E4" s="5">
        <v>1350</v>
      </c>
      <c r="F4" s="6">
        <v>26</v>
      </c>
      <c r="G4" s="17">
        <v>38.51851851851852</v>
      </c>
      <c r="H4" s="2"/>
      <c r="I4" s="9">
        <v>1350</v>
      </c>
      <c r="J4" s="8">
        <v>38</v>
      </c>
      <c r="K4" s="9">
        <f>I4*J4/2000</f>
        <v>25.65</v>
      </c>
      <c r="L4" s="2">
        <f>FORECAST(B4,E$4:G4,I4:K4)</f>
        <v>5.404932955150561</v>
      </c>
      <c r="N4" s="20" t="s">
        <v>12</v>
      </c>
      <c r="O4" s="21"/>
      <c r="P4" s="21"/>
      <c r="Q4" s="21"/>
      <c r="R4" s="21"/>
      <c r="S4" s="22"/>
    </row>
    <row r="5" spans="2:19" ht="14.25">
      <c r="B5" s="10">
        <v>4.25</v>
      </c>
      <c r="C5" s="3" t="s">
        <v>5</v>
      </c>
      <c r="D5" s="3" t="s">
        <v>6</v>
      </c>
      <c r="E5" s="5">
        <v>1349</v>
      </c>
      <c r="F5" s="6">
        <v>26</v>
      </c>
      <c r="G5" s="17">
        <v>38.547071905114905</v>
      </c>
      <c r="H5" s="2"/>
      <c r="I5" s="9">
        <v>1350</v>
      </c>
      <c r="J5" s="8">
        <v>38</v>
      </c>
      <c r="K5" s="9">
        <f aca="true" t="shared" si="0" ref="K5:K27">I5*J5/2000</f>
        <v>25.65</v>
      </c>
      <c r="L5" s="2">
        <f>FORECAST(B4,E4:G4,I4:K4)</f>
        <v>5.404932955150561</v>
      </c>
      <c r="N5" s="23"/>
      <c r="O5" s="24"/>
      <c r="P5" s="24"/>
      <c r="Q5" s="24"/>
      <c r="R5" s="24"/>
      <c r="S5" s="25"/>
    </row>
    <row r="6" spans="2:19" ht="14.25">
      <c r="B6" s="10">
        <v>4.02</v>
      </c>
      <c r="C6" s="3" t="s">
        <v>5</v>
      </c>
      <c r="D6" s="3" t="s">
        <v>6</v>
      </c>
      <c r="E6" s="5">
        <v>1370</v>
      </c>
      <c r="F6" s="6">
        <v>26</v>
      </c>
      <c r="G6" s="17">
        <v>37.95620437956204</v>
      </c>
      <c r="H6" s="2"/>
      <c r="I6" s="9">
        <v>1766</v>
      </c>
      <c r="J6" s="8">
        <v>39</v>
      </c>
      <c r="K6" s="9">
        <f t="shared" si="0"/>
        <v>34.437</v>
      </c>
      <c r="L6" s="2">
        <f aca="true" t="shared" si="1" ref="L6:L32">FORECAST(B5,E5:G5,I5:K5)</f>
        <v>4.7907750798718585</v>
      </c>
      <c r="N6" s="23"/>
      <c r="O6" s="24"/>
      <c r="P6" s="24"/>
      <c r="Q6" s="24"/>
      <c r="R6" s="24"/>
      <c r="S6" s="25"/>
    </row>
    <row r="7" spans="2:19" ht="14.25">
      <c r="B7" s="10">
        <v>4.06</v>
      </c>
      <c r="C7" s="3" t="s">
        <v>5</v>
      </c>
      <c r="D7" s="3" t="s">
        <v>6</v>
      </c>
      <c r="E7" s="5">
        <v>742</v>
      </c>
      <c r="F7" s="6">
        <v>4</v>
      </c>
      <c r="G7" s="17">
        <v>10.781671159029651</v>
      </c>
      <c r="H7" s="2"/>
      <c r="I7" s="9">
        <v>1543</v>
      </c>
      <c r="J7" s="8">
        <v>39</v>
      </c>
      <c r="K7" s="9">
        <f t="shared" si="0"/>
        <v>30.0885</v>
      </c>
      <c r="L7" s="2">
        <f t="shared" si="1"/>
        <v>6.688616123312219</v>
      </c>
      <c r="N7" s="23"/>
      <c r="O7" s="24"/>
      <c r="P7" s="24"/>
      <c r="Q7" s="24"/>
      <c r="R7" s="24"/>
      <c r="S7" s="25"/>
    </row>
    <row r="8" spans="2:19" ht="14.25">
      <c r="B8" s="10">
        <v>5.04</v>
      </c>
      <c r="C8" s="3" t="s">
        <v>5</v>
      </c>
      <c r="D8" s="3" t="s">
        <v>6</v>
      </c>
      <c r="E8" s="5">
        <v>988</v>
      </c>
      <c r="F8" s="6">
        <v>15</v>
      </c>
      <c r="G8" s="17">
        <v>30.364372469635626</v>
      </c>
      <c r="H8" s="2"/>
      <c r="I8" s="9">
        <v>1543</v>
      </c>
      <c r="J8" s="8">
        <v>39</v>
      </c>
      <c r="K8" s="9">
        <f t="shared" si="0"/>
        <v>30.0885</v>
      </c>
      <c r="L8" s="2">
        <f t="shared" si="1"/>
        <v>-7.437395598159761</v>
      </c>
      <c r="N8" s="23"/>
      <c r="O8" s="24"/>
      <c r="P8" s="24"/>
      <c r="Q8" s="24"/>
      <c r="R8" s="24"/>
      <c r="S8" s="25"/>
    </row>
    <row r="9" spans="2:19" ht="14.25">
      <c r="B9" s="10">
        <v>5.74</v>
      </c>
      <c r="C9" s="3" t="s">
        <v>5</v>
      </c>
      <c r="D9" s="3" t="s">
        <v>6</v>
      </c>
      <c r="E9" s="5">
        <v>1017</v>
      </c>
      <c r="F9" s="6">
        <v>20</v>
      </c>
      <c r="G9" s="17">
        <v>39.33136676499508</v>
      </c>
      <c r="H9" s="2"/>
      <c r="I9" s="9">
        <v>1543</v>
      </c>
      <c r="J9" s="8">
        <v>39</v>
      </c>
      <c r="K9" s="9">
        <f t="shared" si="0"/>
        <v>30.0885</v>
      </c>
      <c r="L9" s="2">
        <f t="shared" si="1"/>
        <v>3.834241688161176</v>
      </c>
      <c r="N9" s="23"/>
      <c r="O9" s="24"/>
      <c r="P9" s="24"/>
      <c r="Q9" s="24"/>
      <c r="R9" s="24"/>
      <c r="S9" s="25"/>
    </row>
    <row r="10" spans="2:19" ht="14.25">
      <c r="B10" s="10">
        <v>4.76</v>
      </c>
      <c r="C10" s="3" t="s">
        <v>5</v>
      </c>
      <c r="D10" s="3" t="s">
        <v>6</v>
      </c>
      <c r="E10" s="5">
        <v>1100</v>
      </c>
      <c r="F10" s="6">
        <v>20</v>
      </c>
      <c r="G10" s="17">
        <v>36.36363636363636</v>
      </c>
      <c r="H10" s="2"/>
      <c r="I10" s="9">
        <v>1543</v>
      </c>
      <c r="J10" s="8">
        <v>39</v>
      </c>
      <c r="K10" s="9">
        <f t="shared" si="0"/>
        <v>30.0885</v>
      </c>
      <c r="L10" s="2">
        <f t="shared" si="1"/>
        <v>10.851640164144762</v>
      </c>
      <c r="N10" s="23"/>
      <c r="O10" s="24"/>
      <c r="P10" s="24"/>
      <c r="Q10" s="24"/>
      <c r="R10" s="24"/>
      <c r="S10" s="25"/>
    </row>
    <row r="11" spans="2:19" ht="14.25">
      <c r="B11" s="10">
        <v>4.48</v>
      </c>
      <c r="C11" s="3" t="s">
        <v>5</v>
      </c>
      <c r="D11" s="3" t="s">
        <v>6</v>
      </c>
      <c r="E11" s="5">
        <v>1045</v>
      </c>
      <c r="F11" s="6">
        <v>18</v>
      </c>
      <c r="G11" s="17">
        <v>34.44976076555024</v>
      </c>
      <c r="H11" s="2"/>
      <c r="I11" s="9">
        <v>1543</v>
      </c>
      <c r="J11" s="8">
        <v>39</v>
      </c>
      <c r="K11" s="9">
        <f t="shared" si="0"/>
        <v>30.0885</v>
      </c>
      <c r="L11" s="2">
        <f t="shared" si="1"/>
        <v>7.054420831631825</v>
      </c>
      <c r="N11" s="23"/>
      <c r="O11" s="24"/>
      <c r="P11" s="24"/>
      <c r="Q11" s="24"/>
      <c r="R11" s="24"/>
      <c r="S11" s="25"/>
    </row>
    <row r="12" spans="2:19" ht="14.25">
      <c r="B12" s="10">
        <v>5.04</v>
      </c>
      <c r="C12" s="3" t="s">
        <v>5</v>
      </c>
      <c r="D12" s="3" t="s">
        <v>6</v>
      </c>
      <c r="E12" s="5">
        <v>1146</v>
      </c>
      <c r="F12" s="6">
        <v>20</v>
      </c>
      <c r="G12" s="17">
        <v>34.904013961605585</v>
      </c>
      <c r="H12" s="2"/>
      <c r="I12" s="9">
        <v>1543</v>
      </c>
      <c r="J12" s="8">
        <v>39</v>
      </c>
      <c r="K12" s="9">
        <f t="shared" si="0"/>
        <v>30.0885</v>
      </c>
      <c r="L12" s="2">
        <f t="shared" si="1"/>
        <v>5.955368611322149</v>
      </c>
      <c r="N12" s="23"/>
      <c r="O12" s="24"/>
      <c r="P12" s="24"/>
      <c r="Q12" s="24"/>
      <c r="R12" s="24"/>
      <c r="S12" s="25"/>
    </row>
    <row r="13" spans="2:19" ht="14.25">
      <c r="B13" s="10">
        <v>5.04</v>
      </c>
      <c r="C13" s="3" t="s">
        <v>5</v>
      </c>
      <c r="D13" s="3" t="s">
        <v>6</v>
      </c>
      <c r="E13" s="5">
        <v>1061</v>
      </c>
      <c r="F13" s="6">
        <v>22</v>
      </c>
      <c r="G13" s="17">
        <v>41.470311027332706</v>
      </c>
      <c r="H13" s="2"/>
      <c r="I13" s="9">
        <v>1543</v>
      </c>
      <c r="J13" s="8">
        <v>39</v>
      </c>
      <c r="K13" s="9">
        <f t="shared" si="0"/>
        <v>30.0885</v>
      </c>
      <c r="L13" s="2">
        <f t="shared" si="1"/>
        <v>5.607691972927458</v>
      </c>
      <c r="N13" s="23"/>
      <c r="O13" s="24"/>
      <c r="P13" s="24"/>
      <c r="Q13" s="24"/>
      <c r="R13" s="24"/>
      <c r="S13" s="25"/>
    </row>
    <row r="14" spans="2:19" ht="14.25">
      <c r="B14" s="5">
        <v>4.62</v>
      </c>
      <c r="C14" s="3" t="s">
        <v>5</v>
      </c>
      <c r="D14" s="3" t="s">
        <v>6</v>
      </c>
      <c r="E14" s="5">
        <v>1072</v>
      </c>
      <c r="F14" s="6">
        <v>19</v>
      </c>
      <c r="G14" s="17">
        <v>35.44776119402985</v>
      </c>
      <c r="H14" s="2"/>
      <c r="I14" s="9">
        <v>1543</v>
      </c>
      <c r="J14" s="8">
        <v>39</v>
      </c>
      <c r="K14" s="9">
        <f t="shared" si="0"/>
        <v>30.0885</v>
      </c>
      <c r="L14" s="2">
        <f t="shared" si="1"/>
        <v>11.643466062495303</v>
      </c>
      <c r="N14" s="23"/>
      <c r="O14" s="24"/>
      <c r="P14" s="24"/>
      <c r="Q14" s="24"/>
      <c r="R14" s="24"/>
      <c r="S14" s="25"/>
    </row>
    <row r="15" spans="2:19" ht="14.25">
      <c r="B15" s="5">
        <v>4.2</v>
      </c>
      <c r="C15" s="3" t="s">
        <v>5</v>
      </c>
      <c r="D15" s="3" t="s">
        <v>6</v>
      </c>
      <c r="E15" s="5">
        <v>1115</v>
      </c>
      <c r="F15" s="6">
        <v>19</v>
      </c>
      <c r="G15" s="17">
        <v>34.08071748878923</v>
      </c>
      <c r="H15" s="2"/>
      <c r="I15" s="9">
        <v>1543</v>
      </c>
      <c r="J15" s="8">
        <v>39</v>
      </c>
      <c r="K15" s="9">
        <f t="shared" si="0"/>
        <v>30.0885</v>
      </c>
      <c r="L15" s="2">
        <f t="shared" si="1"/>
        <v>6.533350187111405</v>
      </c>
      <c r="N15" s="23"/>
      <c r="O15" s="24"/>
      <c r="P15" s="24"/>
      <c r="Q15" s="24"/>
      <c r="R15" s="24"/>
      <c r="S15" s="25"/>
    </row>
    <row r="16" spans="2:19" ht="14.25">
      <c r="B16" s="5">
        <v>4.2</v>
      </c>
      <c r="C16" s="3" t="s">
        <v>5</v>
      </c>
      <c r="D16" s="3" t="s">
        <v>6</v>
      </c>
      <c r="E16" s="5">
        <v>1471</v>
      </c>
      <c r="F16" s="6">
        <v>22</v>
      </c>
      <c r="G16" s="17">
        <v>29.911624745071382</v>
      </c>
      <c r="H16" s="2"/>
      <c r="I16" s="9">
        <v>1543</v>
      </c>
      <c r="J16" s="8">
        <v>39</v>
      </c>
      <c r="K16" s="9">
        <f t="shared" si="0"/>
        <v>30.0885</v>
      </c>
      <c r="L16" s="2">
        <f t="shared" si="1"/>
        <v>4.678479905144301</v>
      </c>
      <c r="N16" s="23"/>
      <c r="O16" s="24"/>
      <c r="P16" s="24"/>
      <c r="Q16" s="24"/>
      <c r="R16" s="24"/>
      <c r="S16" s="25"/>
    </row>
    <row r="17" spans="2:19" ht="14.25">
      <c r="B17" s="5">
        <v>5.04</v>
      </c>
      <c r="C17" s="3" t="s">
        <v>5</v>
      </c>
      <c r="D17" s="3" t="s">
        <v>6</v>
      </c>
      <c r="E17" s="5">
        <v>1297</v>
      </c>
      <c r="F17" s="6">
        <v>23</v>
      </c>
      <c r="G17" s="17">
        <v>35.466461063993826</v>
      </c>
      <c r="H17" s="2"/>
      <c r="I17" s="9">
        <v>1543</v>
      </c>
      <c r="J17" s="8">
        <v>39</v>
      </c>
      <c r="K17" s="9">
        <f t="shared" si="0"/>
        <v>30.0885</v>
      </c>
      <c r="L17" s="2">
        <f t="shared" si="1"/>
        <v>-3.087085577743597</v>
      </c>
      <c r="N17" s="23"/>
      <c r="O17" s="24"/>
      <c r="P17" s="24"/>
      <c r="Q17" s="24"/>
      <c r="R17" s="24"/>
      <c r="S17" s="25"/>
    </row>
    <row r="18" spans="2:19" ht="14.25">
      <c r="B18" s="5">
        <v>4.9</v>
      </c>
      <c r="C18" s="3" t="s">
        <v>5</v>
      </c>
      <c r="D18" s="3" t="s">
        <v>6</v>
      </c>
      <c r="E18" s="5">
        <v>1264</v>
      </c>
      <c r="F18" s="6">
        <v>23</v>
      </c>
      <c r="G18" s="17">
        <v>36.392405063291136</v>
      </c>
      <c r="H18" s="2"/>
      <c r="I18" s="9">
        <v>1543</v>
      </c>
      <c r="J18" s="8">
        <v>39</v>
      </c>
      <c r="K18" s="9">
        <f t="shared" si="0"/>
        <v>30.0885</v>
      </c>
      <c r="L18" s="2">
        <f t="shared" si="1"/>
        <v>4.4678765708516</v>
      </c>
      <c r="N18" s="23"/>
      <c r="O18" s="24"/>
      <c r="P18" s="24"/>
      <c r="Q18" s="24"/>
      <c r="R18" s="24"/>
      <c r="S18" s="25"/>
    </row>
    <row r="19" spans="2:19" ht="14.25">
      <c r="B19" s="5">
        <v>4.48</v>
      </c>
      <c r="C19" s="3" t="s">
        <v>5</v>
      </c>
      <c r="D19" s="3" t="s">
        <v>6</v>
      </c>
      <c r="E19" s="5">
        <v>1082</v>
      </c>
      <c r="F19" s="6">
        <v>23</v>
      </c>
      <c r="G19" s="17">
        <v>42.513863216266174</v>
      </c>
      <c r="H19" s="2"/>
      <c r="I19" s="14">
        <v>1500</v>
      </c>
      <c r="J19" s="15">
        <v>40</v>
      </c>
      <c r="K19" s="14">
        <f t="shared" si="0"/>
        <v>30</v>
      </c>
      <c r="L19" s="16">
        <f t="shared" si="1"/>
        <v>5.47195016296735</v>
      </c>
      <c r="N19" s="23"/>
      <c r="O19" s="24"/>
      <c r="P19" s="24"/>
      <c r="Q19" s="24"/>
      <c r="R19" s="24"/>
      <c r="S19" s="25"/>
    </row>
    <row r="20" spans="2:19" ht="14.25">
      <c r="B20" s="5">
        <v>4.06</v>
      </c>
      <c r="C20" s="3" t="s">
        <v>5</v>
      </c>
      <c r="D20" s="3" t="s">
        <v>6</v>
      </c>
      <c r="E20" s="5">
        <v>1047</v>
      </c>
      <c r="F20" s="6">
        <v>22</v>
      </c>
      <c r="G20" s="17">
        <v>42.02483285577841</v>
      </c>
      <c r="H20" s="2"/>
      <c r="I20" s="9">
        <v>1420</v>
      </c>
      <c r="J20" s="8">
        <v>39</v>
      </c>
      <c r="K20" s="9">
        <f t="shared" si="0"/>
        <v>27.69</v>
      </c>
      <c r="L20" s="2">
        <f t="shared" si="1"/>
        <v>10.946663285301243</v>
      </c>
      <c r="N20" s="23"/>
      <c r="O20" s="24"/>
      <c r="P20" s="24"/>
      <c r="Q20" s="24"/>
      <c r="R20" s="24"/>
      <c r="S20" s="25"/>
    </row>
    <row r="21" spans="2:19" ht="14.25">
      <c r="B21" s="5">
        <v>4.48</v>
      </c>
      <c r="C21" s="3" t="s">
        <v>5</v>
      </c>
      <c r="D21" s="3" t="s">
        <v>6</v>
      </c>
      <c r="E21" s="5">
        <v>1201</v>
      </c>
      <c r="F21" s="6">
        <v>23</v>
      </c>
      <c r="G21" s="17">
        <v>38.30141548709408</v>
      </c>
      <c r="H21" s="2"/>
      <c r="I21" s="9">
        <v>1543</v>
      </c>
      <c r="J21" s="8">
        <v>39</v>
      </c>
      <c r="K21" s="9">
        <f t="shared" si="0"/>
        <v>30.0885</v>
      </c>
      <c r="L21" s="2">
        <f t="shared" si="1"/>
        <v>10.638089420466132</v>
      </c>
      <c r="N21" s="23"/>
      <c r="O21" s="24"/>
      <c r="P21" s="24"/>
      <c r="Q21" s="24"/>
      <c r="R21" s="24"/>
      <c r="S21" s="25"/>
    </row>
    <row r="22" spans="2:19" ht="14.25">
      <c r="B22" s="5">
        <v>4.62</v>
      </c>
      <c r="C22" s="3" t="s">
        <v>5</v>
      </c>
      <c r="D22" s="3" t="s">
        <v>6</v>
      </c>
      <c r="E22" s="5">
        <v>1067</v>
      </c>
      <c r="F22" s="6">
        <v>19</v>
      </c>
      <c r="G22" s="17">
        <v>35.61387066541706</v>
      </c>
      <c r="H22" s="2"/>
      <c r="I22" s="9">
        <v>1543</v>
      </c>
      <c r="J22" s="8">
        <v>39</v>
      </c>
      <c r="K22" s="9">
        <f t="shared" si="0"/>
        <v>30.0885</v>
      </c>
      <c r="L22" s="2">
        <f t="shared" si="1"/>
        <v>7.35985384746397</v>
      </c>
      <c r="N22" s="23"/>
      <c r="O22" s="24"/>
      <c r="P22" s="24"/>
      <c r="Q22" s="24"/>
      <c r="R22" s="24"/>
      <c r="S22" s="25"/>
    </row>
    <row r="23" spans="2:19" ht="14.25">
      <c r="B23" s="5">
        <v>4.2</v>
      </c>
      <c r="C23" s="3" t="s">
        <v>5</v>
      </c>
      <c r="D23" s="3" t="s">
        <v>6</v>
      </c>
      <c r="E23" s="5">
        <v>1278</v>
      </c>
      <c r="F23" s="6">
        <v>21</v>
      </c>
      <c r="G23" s="17">
        <v>32.863849765258216</v>
      </c>
      <c r="H23" s="2"/>
      <c r="I23" s="9">
        <v>1543</v>
      </c>
      <c r="J23" s="8">
        <v>39</v>
      </c>
      <c r="K23" s="9">
        <f t="shared" si="0"/>
        <v>30.0885</v>
      </c>
      <c r="L23" s="2">
        <f t="shared" si="1"/>
        <v>6.717453829790328</v>
      </c>
      <c r="N23" s="23"/>
      <c r="O23" s="24"/>
      <c r="P23" s="24"/>
      <c r="Q23" s="24"/>
      <c r="R23" s="24"/>
      <c r="S23" s="25"/>
    </row>
    <row r="24" spans="2:19" ht="14.25">
      <c r="B24" s="5">
        <v>4.06</v>
      </c>
      <c r="C24" s="3" t="s">
        <v>5</v>
      </c>
      <c r="D24" s="3" t="s">
        <v>6</v>
      </c>
      <c r="E24" s="5">
        <v>1241</v>
      </c>
      <c r="F24" s="6">
        <v>23</v>
      </c>
      <c r="G24" s="17">
        <v>37.0668815471394</v>
      </c>
      <c r="H24" s="2"/>
      <c r="I24" s="9">
        <v>1300</v>
      </c>
      <c r="J24" s="8">
        <v>39</v>
      </c>
      <c r="K24" s="9">
        <f t="shared" si="0"/>
        <v>25.35</v>
      </c>
      <c r="L24" s="2">
        <f t="shared" si="1"/>
        <v>1.7954648923548735</v>
      </c>
      <c r="N24" s="23"/>
      <c r="O24" s="24"/>
      <c r="P24" s="24"/>
      <c r="Q24" s="24"/>
      <c r="R24" s="24"/>
      <c r="S24" s="25"/>
    </row>
    <row r="25" spans="2:19" ht="14.25">
      <c r="B25" s="5">
        <v>4.76</v>
      </c>
      <c r="C25" s="3" t="s">
        <v>5</v>
      </c>
      <c r="D25" s="3" t="s">
        <v>6</v>
      </c>
      <c r="E25" s="5">
        <v>1240</v>
      </c>
      <c r="F25" s="6">
        <v>23</v>
      </c>
      <c r="G25" s="17">
        <v>37.096774193548384</v>
      </c>
      <c r="H25" s="2"/>
      <c r="I25" s="9">
        <v>1200</v>
      </c>
      <c r="J25" s="8">
        <v>39</v>
      </c>
      <c r="K25" s="9">
        <f t="shared" si="0"/>
        <v>23.4</v>
      </c>
      <c r="L25" s="2">
        <f t="shared" si="1"/>
        <v>3.257122979189914</v>
      </c>
      <c r="N25" s="23"/>
      <c r="O25" s="24"/>
      <c r="P25" s="24"/>
      <c r="Q25" s="24"/>
      <c r="R25" s="24"/>
      <c r="S25" s="25"/>
    </row>
    <row r="26" spans="2:19" ht="14.25">
      <c r="B26" s="5">
        <v>3.56</v>
      </c>
      <c r="C26" s="3" t="s">
        <v>5</v>
      </c>
      <c r="D26" s="3" t="s">
        <v>6</v>
      </c>
      <c r="E26" s="5">
        <v>1308</v>
      </c>
      <c r="F26" s="6">
        <v>24</v>
      </c>
      <c r="G26" s="17">
        <v>36.69724770642202</v>
      </c>
      <c r="H26" s="2"/>
      <c r="I26" s="9">
        <v>1543</v>
      </c>
      <c r="J26" s="8">
        <v>39</v>
      </c>
      <c r="K26" s="9">
        <f t="shared" si="0"/>
        <v>30.0885</v>
      </c>
      <c r="L26" s="2">
        <f t="shared" si="1"/>
        <v>2.785234536225242</v>
      </c>
      <c r="N26" s="23"/>
      <c r="O26" s="24"/>
      <c r="P26" s="24"/>
      <c r="Q26" s="24"/>
      <c r="R26" s="24"/>
      <c r="S26" s="25"/>
    </row>
    <row r="27" spans="2:19" ht="14.25">
      <c r="B27" s="5"/>
      <c r="C27" s="3"/>
      <c r="D27" s="3"/>
      <c r="E27" s="5"/>
      <c r="F27" s="6"/>
      <c r="G27" s="11"/>
      <c r="H27" s="2"/>
      <c r="I27" s="14">
        <v>1200</v>
      </c>
      <c r="J27" s="15">
        <v>39</v>
      </c>
      <c r="K27" s="14">
        <f t="shared" si="0"/>
        <v>23.4</v>
      </c>
      <c r="L27" s="16">
        <f t="shared" si="1"/>
        <v>4.136925084965296</v>
      </c>
      <c r="N27" s="23"/>
      <c r="O27" s="24"/>
      <c r="P27" s="24"/>
      <c r="Q27" s="24"/>
      <c r="R27" s="24"/>
      <c r="S27" s="25"/>
    </row>
    <row r="28" spans="2:19" ht="14.25">
      <c r="B28" s="5"/>
      <c r="C28" s="3"/>
      <c r="D28" s="3"/>
      <c r="E28" s="5"/>
      <c r="F28" s="6"/>
      <c r="G28" s="11"/>
      <c r="H28" s="2"/>
      <c r="I28" s="9"/>
      <c r="K28" s="9"/>
      <c r="L28" s="2" t="e">
        <f t="shared" si="1"/>
        <v>#DIV/0!</v>
      </c>
      <c r="N28" s="23"/>
      <c r="O28" s="24"/>
      <c r="P28" s="24"/>
      <c r="Q28" s="24"/>
      <c r="R28" s="24"/>
      <c r="S28" s="25"/>
    </row>
    <row r="29" spans="2:19" ht="14.25">
      <c r="B29" s="5"/>
      <c r="C29" s="3"/>
      <c r="D29" s="3"/>
      <c r="E29" s="5"/>
      <c r="F29" s="6"/>
      <c r="G29" s="11"/>
      <c r="H29" s="2"/>
      <c r="I29" s="9"/>
      <c r="K29" s="9"/>
      <c r="L29" s="2" t="e">
        <f t="shared" si="1"/>
        <v>#DIV/0!</v>
      </c>
      <c r="N29" s="23"/>
      <c r="O29" s="24"/>
      <c r="P29" s="24"/>
      <c r="Q29" s="24"/>
      <c r="R29" s="24"/>
      <c r="S29" s="25"/>
    </row>
    <row r="30" spans="2:19" ht="14.25">
      <c r="B30" s="5"/>
      <c r="C30" s="3"/>
      <c r="D30" s="3"/>
      <c r="E30" s="5"/>
      <c r="F30" s="6"/>
      <c r="G30" s="11"/>
      <c r="H30" s="2"/>
      <c r="I30" s="9"/>
      <c r="K30" s="9"/>
      <c r="L30" s="2" t="e">
        <f t="shared" si="1"/>
        <v>#DIV/0!</v>
      </c>
      <c r="N30" s="23"/>
      <c r="O30" s="24"/>
      <c r="P30" s="24"/>
      <c r="Q30" s="24"/>
      <c r="R30" s="24"/>
      <c r="S30" s="25"/>
    </row>
    <row r="31" spans="2:19" ht="15" thickBot="1">
      <c r="B31" s="5"/>
      <c r="C31" s="3"/>
      <c r="D31" s="3"/>
      <c r="E31" s="5"/>
      <c r="F31" s="6"/>
      <c r="G31" s="11"/>
      <c r="H31" s="2"/>
      <c r="I31" s="9"/>
      <c r="K31" s="9"/>
      <c r="L31" s="2" t="e">
        <f t="shared" si="1"/>
        <v>#DIV/0!</v>
      </c>
      <c r="N31" s="26"/>
      <c r="O31" s="27"/>
      <c r="P31" s="27"/>
      <c r="Q31" s="27"/>
      <c r="R31" s="27"/>
      <c r="S31" s="28"/>
    </row>
    <row r="32" spans="2:12" ht="14.25">
      <c r="B32" s="5"/>
      <c r="C32" s="3"/>
      <c r="D32" s="3"/>
      <c r="E32" s="5"/>
      <c r="F32" s="6"/>
      <c r="G32" s="11"/>
      <c r="H32" s="2"/>
      <c r="I32" s="9"/>
      <c r="K32" s="9"/>
      <c r="L32" s="2" t="e">
        <f t="shared" si="1"/>
        <v>#DIV/0!</v>
      </c>
    </row>
  </sheetData>
  <sheetProtection/>
  <mergeCells count="3">
    <mergeCell ref="B1:G1"/>
    <mergeCell ref="I1:L1"/>
    <mergeCell ref="N4:S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Timkin Roman</dc:creator>
  <cp:keywords/>
  <dc:description/>
  <cp:lastModifiedBy>Роман</cp:lastModifiedBy>
  <dcterms:created xsi:type="dcterms:W3CDTF">2016-10-23T01:27:04Z</dcterms:created>
  <dcterms:modified xsi:type="dcterms:W3CDTF">2016-10-27T17:36:47Z</dcterms:modified>
  <cp:category/>
  <cp:version/>
  <cp:contentType/>
  <cp:contentStatus/>
</cp:coreProperties>
</file>