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485" activeTab="1"/>
  </bookViews>
  <sheets>
    <sheet name="контрагенты" sheetId="1" r:id="rId1"/>
    <sheet name="1" sheetId="2" r:id="rId2"/>
    <sheet name="2" sheetId="3" r:id="rId3"/>
    <sheet name="3" sheetId="4" r:id="rId4"/>
    <sheet name="4" sheetId="5" r:id="rId5"/>
  </sheets>
  <definedNames>
    <definedName name="контрагент">'контрагенты'!$A$2:$A$5</definedName>
  </definedNames>
  <calcPr fullCalcOnLoad="1"/>
</workbook>
</file>

<file path=xl/sharedStrings.xml><?xml version="1.0" encoding="utf-8"?>
<sst xmlns="http://schemas.openxmlformats.org/spreadsheetml/2006/main" count="40" uniqueCount="16">
  <si>
    <t>Наименование</t>
  </si>
  <si>
    <t>Адрес</t>
  </si>
  <si>
    <t xml:space="preserve">Тип </t>
  </si>
  <si>
    <t>Уставный капитал</t>
  </si>
  <si>
    <t>Метан</t>
  </si>
  <si>
    <t>Аврора</t>
  </si>
  <si>
    <t>Лена</t>
  </si>
  <si>
    <t>ГОРСВЕТ</t>
  </si>
  <si>
    <t>москва</t>
  </si>
  <si>
    <t>питер</t>
  </si>
  <si>
    <t>перьм</t>
  </si>
  <si>
    <t>казань</t>
  </si>
  <si>
    <t>ООО</t>
  </si>
  <si>
    <t>ОАО</t>
  </si>
  <si>
    <t>МУП</t>
  </si>
  <si>
    <t>кол-во работников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</si>
</sst>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2.57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3" t="s">
        <v>8</v>
      </c>
      <c r="C2" s="3" t="s">
        <v>12</v>
      </c>
      <c r="D2" s="3">
        <v>2000</v>
      </c>
      <c r="E2" s="3">
        <v>200</v>
      </c>
    </row>
    <row r="3" spans="1:5" ht="15">
      <c r="A3" s="3" t="s">
        <v>5</v>
      </c>
      <c r="B3" s="3" t="s">
        <v>9</v>
      </c>
      <c r="C3" s="3" t="s">
        <v>13</v>
      </c>
      <c r="D3" s="3">
        <v>800</v>
      </c>
      <c r="E3" s="3">
        <v>120</v>
      </c>
    </row>
    <row r="4" spans="1:5" ht="15">
      <c r="A4" s="3" t="s">
        <v>6</v>
      </c>
      <c r="B4" s="3" t="s">
        <v>10</v>
      </c>
      <c r="C4" s="3" t="s">
        <v>14</v>
      </c>
      <c r="D4" s="3">
        <v>1000</v>
      </c>
      <c r="E4" s="3">
        <v>80</v>
      </c>
    </row>
    <row r="5" spans="1:5" ht="15">
      <c r="A5" s="3" t="s">
        <v>7</v>
      </c>
      <c r="B5" s="3" t="s">
        <v>11</v>
      </c>
      <c r="C5" s="3" t="s">
        <v>13</v>
      </c>
      <c r="D5" s="3">
        <v>200</v>
      </c>
      <c r="E5" s="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1.851562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контрагенты!A2</f>
        <v>Метан</v>
      </c>
      <c r="B2" s="4" t="str">
        <f>VLOOKUP($A2,контрагенты!$A$2:$E$5,MATCH(B$1,контрагенты!$A$1:$E$1,0),0)</f>
        <v>москва</v>
      </c>
      <c r="C2" s="4" t="str">
        <f>VLOOKUP($A2,контрагенты!$A$2:$E$5,MATCH(C$1,контрагенты!$A$1:$E$1,0),0)</f>
        <v>ООО</v>
      </c>
      <c r="D2" s="4">
        <f>VLOOKUP($A2,контрагенты!$A$2:$E$5,MATCH(D$1,контрагенты!$A$1:$E$1,0),0)</f>
        <v>2000</v>
      </c>
      <c r="E2" s="4">
        <f>VLOOKUP($A2,контрагенты!$A$2:$E$5,MATCH(E$1,контрагенты!$A$1:$E$1,0),0)</f>
        <v>200</v>
      </c>
    </row>
    <row r="3" spans="1:5" ht="15">
      <c r="A3" s="3" t="str">
        <f>контрагенты!A5</f>
        <v>ГОРСВЕТ</v>
      </c>
      <c r="B3" s="4" t="str">
        <f>VLOOKUP($A3,контрагенты!$A$2:$E$5,MATCH(B$1,контрагенты!$A$1:$E$1,0),0)</f>
        <v>казань</v>
      </c>
      <c r="C3" s="4" t="str">
        <f>VLOOKUP($A3,контрагенты!$A$2:$E$5,MATCH(C$1,контрагенты!$A$1:$E$1,0),0)</f>
        <v>ОАО</v>
      </c>
      <c r="D3" s="4">
        <f>VLOOKUP($A3,контрагенты!$A$2:$E$5,MATCH(D$1,контрагенты!$A$1:$E$1,0),0)</f>
        <v>200</v>
      </c>
      <c r="E3" s="4">
        <f>VLOOKUP($A3,контрагенты!$A$2:$E$5,MATCH(E$1,контрагенты!$A$1:$E$1,0),0)</f>
        <v>30</v>
      </c>
    </row>
  </sheetData>
  <sheetProtection/>
  <dataValidations count="1">
    <dataValidation type="list" allowBlank="1" showInputMessage="1" showErrorMessage="1" sqref="A2:A3">
      <formula1>контрагент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1.57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контрагенты!A4</f>
        <v>Лена</v>
      </c>
      <c r="B2" s="4" t="str">
        <f>VLOOKUP($A2,контрагенты!$A$2:$E$5,MATCH(B$1,контрагенты!$A$1:$E$1,0),0)</f>
        <v>перьм</v>
      </c>
      <c r="C2" s="4" t="str">
        <f>VLOOKUP($A2,контрагенты!$A$2:$E$5,MATCH(C$1,контрагенты!$A$1:$E$1,0),0)</f>
        <v>МУП</v>
      </c>
      <c r="D2" s="4">
        <f>VLOOKUP($A2,контрагенты!$A$2:$E$5,MATCH(D$1,контрагенты!$A$1:$E$1,0),0)</f>
        <v>1000</v>
      </c>
      <c r="E2" s="4">
        <f>VLOOKUP($A2,контрагенты!$A$2:$E$5,MATCH(E$1,контрагенты!$A$1:$E$1,0),0)</f>
        <v>80</v>
      </c>
    </row>
    <row r="3" spans="1:5" ht="15">
      <c r="A3" s="3" t="str">
        <f>контрагенты!A3</f>
        <v>Аврора</v>
      </c>
      <c r="B3" s="4" t="str">
        <f>VLOOKUP($A3,контрагенты!$A$2:$E$5,MATCH(B$1,контрагенты!$A$1:$E$1,0),0)</f>
        <v>питер</v>
      </c>
      <c r="C3" s="4" t="str">
        <f>VLOOKUP($A3,контрагенты!$A$2:$E$5,MATCH(C$1,контрагенты!$A$1:$E$1,0),0)</f>
        <v>ОАО</v>
      </c>
      <c r="D3" s="4">
        <f>VLOOKUP($A3,контрагенты!$A$2:$E$5,MATCH(D$1,контрагенты!$A$1:$E$1,0),0)</f>
        <v>800</v>
      </c>
      <c r="E3" s="4">
        <f>VLOOKUP($A3,контрагенты!$A$2:$E$5,MATCH(E$1,контрагенты!$A$1:$E$1,0),0)</f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1.851562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4"/>
      <c r="C2" s="4"/>
      <c r="D2" s="4"/>
      <c r="E2" s="4"/>
    </row>
    <row r="3" spans="1:5" ht="15">
      <c r="A3" s="3" t="s">
        <v>7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5</v>
      </c>
      <c r="B2" s="4"/>
      <c r="C2" s="4"/>
      <c r="D2" s="4"/>
      <c r="E2" s="4"/>
    </row>
    <row r="3" spans="1:5" ht="15">
      <c r="A3" s="3" t="str">
        <f>контрагенты!A2</f>
        <v>Метан</v>
      </c>
      <c r="B3" s="4"/>
      <c r="C3" s="4"/>
      <c r="D3" s="4"/>
      <c r="E3" s="4"/>
    </row>
    <row r="4" spans="1:5" ht="15">
      <c r="A4" s="3" t="str">
        <f>контрагенты!A4</f>
        <v>Лена</v>
      </c>
      <c r="B4" s="4"/>
      <c r="C4" s="4"/>
      <c r="D4" s="4"/>
      <c r="E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Elena</cp:lastModifiedBy>
  <dcterms:created xsi:type="dcterms:W3CDTF">2012-12-27T07:11:06Z</dcterms:created>
  <dcterms:modified xsi:type="dcterms:W3CDTF">2012-12-27T08:16:11Z</dcterms:modified>
  <cp:category/>
  <cp:version/>
  <cp:contentType/>
  <cp:contentStatus/>
</cp:coreProperties>
</file>