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3"/>
  </bookViews>
  <sheets>
    <sheet name="Посетители" sheetId="2" r:id="rId1"/>
    <sheet name="Статистика" sheetId="1" r:id="rId2"/>
    <sheet name="А" sheetId="3" r:id="rId3"/>
    <sheet name="Б" sheetId="4" r:id="rId4"/>
  </sheets>
  <calcPr calcId="145621"/>
</workbook>
</file>

<file path=xl/calcChain.xml><?xml version="1.0" encoding="utf-8"?>
<calcChain xmlns="http://schemas.openxmlformats.org/spreadsheetml/2006/main">
  <c r="C30" i="4" l="1" a="1"/>
  <c r="C30" i="4" s="1"/>
  <c r="B30" i="4" a="1"/>
  <c r="B30" i="4" s="1"/>
  <c r="A30" i="4" a="1"/>
  <c r="A30" i="4" s="1"/>
  <c r="C29" i="4"/>
  <c r="C29" i="4" a="1"/>
  <c r="B29" i="4" a="1"/>
  <c r="B29" i="4" s="1"/>
  <c r="A29" i="4" a="1"/>
  <c r="A29" i="4" s="1"/>
  <c r="C28" i="4" a="1"/>
  <c r="C28" i="4" s="1"/>
  <c r="B28" i="4"/>
  <c r="B28" i="4" a="1"/>
  <c r="A28" i="4" a="1"/>
  <c r="A28" i="4" s="1"/>
  <c r="C27" i="4" a="1"/>
  <c r="C27" i="4" s="1"/>
  <c r="B27" i="4" a="1"/>
  <c r="B27" i="4" s="1"/>
  <c r="A27" i="4"/>
  <c r="A27" i="4" a="1"/>
  <c r="C26" i="4" a="1"/>
  <c r="C26" i="4" s="1"/>
  <c r="B26" i="4" a="1"/>
  <c r="B26" i="4" s="1"/>
  <c r="A26" i="4" a="1"/>
  <c r="A26" i="4" s="1"/>
  <c r="C25" i="4"/>
  <c r="C25" i="4" a="1"/>
  <c r="B25" i="4" a="1"/>
  <c r="B25" i="4" s="1"/>
  <c r="A25" i="4" a="1"/>
  <c r="A25" i="4" s="1"/>
  <c r="C24" i="4" a="1"/>
  <c r="C24" i="4" s="1"/>
  <c r="B24" i="4"/>
  <c r="B24" i="4" a="1"/>
  <c r="A24" i="4" a="1"/>
  <c r="A24" i="4" s="1"/>
  <c r="C23" i="4" a="1"/>
  <c r="C23" i="4" s="1"/>
  <c r="B23" i="4" a="1"/>
  <c r="B23" i="4" s="1"/>
  <c r="A23" i="4"/>
  <c r="A23" i="4" a="1"/>
  <c r="C22" i="4" a="1"/>
  <c r="C22" i="4" s="1"/>
  <c r="B22" i="4" a="1"/>
  <c r="B22" i="4" s="1"/>
  <c r="A22" i="4" a="1"/>
  <c r="A22" i="4" s="1"/>
  <c r="C21" i="4"/>
  <c r="C21" i="4" a="1"/>
  <c r="B21" i="4" a="1"/>
  <c r="B21" i="4" s="1"/>
  <c r="A21" i="4" a="1"/>
  <c r="A21" i="4" s="1"/>
  <c r="C20" i="4" a="1"/>
  <c r="C20" i="4" s="1"/>
  <c r="B20" i="4"/>
  <c r="B20" i="4" a="1"/>
  <c r="A20" i="4" a="1"/>
  <c r="A20" i="4" s="1"/>
  <c r="C19" i="4" a="1"/>
  <c r="C19" i="4" s="1"/>
  <c r="B19" i="4" a="1"/>
  <c r="B19" i="4" s="1"/>
  <c r="A19" i="4" a="1"/>
  <c r="A19" i="4" s="1"/>
  <c r="C18" i="4" a="1"/>
  <c r="C18" i="4" s="1"/>
  <c r="B18" i="4" a="1"/>
  <c r="B18" i="4" s="1"/>
  <c r="A18" i="4" a="1"/>
  <c r="A18" i="4" s="1"/>
  <c r="C17" i="4"/>
  <c r="C17" i="4" a="1"/>
  <c r="B17" i="4" a="1"/>
  <c r="B17" i="4" s="1"/>
  <c r="A17" i="4" a="1"/>
  <c r="A17" i="4" s="1"/>
  <c r="C16" i="4" a="1"/>
  <c r="C16" i="4" s="1"/>
  <c r="B16" i="4"/>
  <c r="B16" i="4" a="1"/>
  <c r="A16" i="4" a="1"/>
  <c r="A16" i="4" s="1"/>
  <c r="C15" i="4" a="1"/>
  <c r="C15" i="4" s="1"/>
  <c r="B15" i="4" a="1"/>
  <c r="B15" i="4" s="1"/>
  <c r="A15" i="4"/>
  <c r="A15" i="4" a="1"/>
  <c r="C14" i="4" a="1"/>
  <c r="C14" i="4" s="1"/>
  <c r="B14" i="4" a="1"/>
  <c r="B14" i="4" s="1"/>
  <c r="A14" i="4" a="1"/>
  <c r="A14" i="4" s="1"/>
  <c r="C13" i="4" a="1"/>
  <c r="C13" i="4" s="1"/>
  <c r="B13" i="4" a="1"/>
  <c r="B13" i="4" s="1"/>
  <c r="A13" i="4" a="1"/>
  <c r="A13" i="4" s="1"/>
  <c r="C12" i="4" a="1"/>
  <c r="C12" i="4" s="1"/>
  <c r="B12" i="4"/>
  <c r="B12" i="4" a="1"/>
  <c r="A12" i="4" a="1"/>
  <c r="A12" i="4" s="1"/>
  <c r="C11" i="4" a="1"/>
  <c r="C11" i="4" s="1"/>
  <c r="B11" i="4" a="1"/>
  <c r="B11" i="4" s="1"/>
  <c r="A11" i="4" a="1"/>
  <c r="A11" i="4" s="1"/>
  <c r="C10" i="4" a="1"/>
  <c r="C10" i="4" s="1"/>
  <c r="B10" i="4" a="1"/>
  <c r="B10" i="4" s="1"/>
  <c r="A10" i="4" a="1"/>
  <c r="A10" i="4" s="1"/>
  <c r="C9" i="4"/>
  <c r="C9" i="4" a="1"/>
  <c r="B9" i="4" a="1"/>
  <c r="B9" i="4" s="1"/>
  <c r="A9" i="4" a="1"/>
  <c r="A9" i="4" s="1"/>
  <c r="C8" i="4" a="1"/>
  <c r="C8" i="4" s="1"/>
  <c r="B8" i="4" a="1"/>
  <c r="B8" i="4" s="1"/>
  <c r="A8" i="4" a="1"/>
  <c r="A8" i="4" s="1"/>
  <c r="C7" i="4" a="1"/>
  <c r="C7" i="4" s="1"/>
  <c r="B7" i="4" a="1"/>
  <c r="B7" i="4" s="1"/>
  <c r="A7" i="4"/>
  <c r="A7" i="4" a="1"/>
  <c r="C6" i="4" a="1"/>
  <c r="C6" i="4" s="1"/>
  <c r="B6" i="4" a="1"/>
  <c r="B6" i="4" s="1"/>
  <c r="A6" i="4" a="1"/>
  <c r="A6" i="4" s="1"/>
  <c r="C5" i="4" a="1"/>
  <c r="C5" i="4" s="1"/>
  <c r="B5" i="4" a="1"/>
  <c r="B5" i="4" s="1"/>
  <c r="A5" i="4" a="1"/>
  <c r="A5" i="4" s="1"/>
  <c r="C4" i="4" a="1"/>
  <c r="C4" i="4" s="1"/>
  <c r="B4" i="4"/>
  <c r="B4" i="4" a="1"/>
  <c r="A4" i="4" a="1"/>
  <c r="A4" i="4" s="1"/>
  <c r="C3" i="4" a="1"/>
  <c r="C3" i="4" s="1"/>
  <c r="B3" i="4" a="1"/>
  <c r="B3" i="4" s="1"/>
  <c r="A3" i="4" a="1"/>
  <c r="A3" i="4" s="1"/>
  <c r="C2" i="4" a="1"/>
  <c r="C2" i="4" s="1"/>
  <c r="B2" i="4" a="1"/>
  <c r="B2" i="4" s="1"/>
  <c r="A2" i="4" a="1"/>
  <c r="A2" i="4" s="1"/>
  <c r="C5" i="3" a="1"/>
  <c r="C5" i="3" s="1"/>
  <c r="C6" i="3" a="1"/>
  <c r="C6" i="3" s="1"/>
  <c r="C7" i="3" a="1"/>
  <c r="C7" i="3" s="1"/>
  <c r="C8" i="3" a="1"/>
  <c r="C8" i="3" s="1"/>
  <c r="C9" i="3" a="1"/>
  <c r="C9" i="3" s="1"/>
  <c r="C10" i="3" a="1"/>
  <c r="C10" i="3" s="1"/>
  <c r="C11" i="3" a="1"/>
  <c r="C11" i="3" s="1"/>
  <c r="C12" i="3" a="1"/>
  <c r="C12" i="3" s="1"/>
  <c r="C13" i="3" a="1"/>
  <c r="C13" i="3" s="1"/>
  <c r="C14" i="3" a="1"/>
  <c r="C14" i="3" s="1"/>
  <c r="C15" i="3" a="1"/>
  <c r="C15" i="3" s="1"/>
  <c r="C16" i="3" a="1"/>
  <c r="C16" i="3" s="1"/>
  <c r="C17" i="3" a="1"/>
  <c r="C17" i="3"/>
  <c r="C18" i="3" a="1"/>
  <c r="C18" i="3" s="1"/>
  <c r="C19" i="3" a="1"/>
  <c r="C19" i="3" s="1"/>
  <c r="C20" i="3" a="1"/>
  <c r="C20" i="3" s="1"/>
  <c r="C21" i="3" a="1"/>
  <c r="C21" i="3" s="1"/>
  <c r="C22" i="3" a="1"/>
  <c r="C22" i="3" s="1"/>
  <c r="C23" i="3" a="1"/>
  <c r="C23" i="3" s="1"/>
  <c r="C24" i="3" a="1"/>
  <c r="C24" i="3" s="1"/>
  <c r="C25" i="3" a="1"/>
  <c r="C25" i="3" s="1"/>
  <c r="C26" i="3" a="1"/>
  <c r="C26" i="3" s="1"/>
  <c r="C27" i="3" a="1"/>
  <c r="C27" i="3" s="1"/>
  <c r="C28" i="3" a="1"/>
  <c r="C28" i="3" s="1"/>
  <c r="C29" i="3" a="1"/>
  <c r="C29" i="3" s="1"/>
  <c r="C30" i="3" a="1"/>
  <c r="C30" i="3" s="1"/>
  <c r="C3" i="3" a="1"/>
  <c r="C3" i="3" s="1"/>
  <c r="C4" i="3" a="1"/>
  <c r="C4" i="3" s="1"/>
  <c r="C2" i="3" a="1"/>
  <c r="C2" i="3" s="1"/>
  <c r="A3" i="3" a="1"/>
  <c r="A3" i="3" s="1"/>
  <c r="A4" i="3" a="1"/>
  <c r="A4" i="3" s="1"/>
  <c r="A5" i="3" a="1"/>
  <c r="A5" i="3" s="1"/>
  <c r="A6" i="3" a="1"/>
  <c r="A6" i="3" s="1"/>
  <c r="A7" i="3" a="1"/>
  <c r="A7" i="3" s="1"/>
  <c r="A8" i="3" a="1"/>
  <c r="A8" i="3" s="1"/>
  <c r="A9" i="3" a="1"/>
  <c r="A9" i="3" s="1"/>
  <c r="A10" i="3" a="1"/>
  <c r="A10" i="3" s="1"/>
  <c r="A11" i="3" a="1"/>
  <c r="A11" i="3" s="1"/>
  <c r="A12" i="3" a="1"/>
  <c r="A12" i="3" s="1"/>
  <c r="A13" i="3" a="1"/>
  <c r="A13" i="3" s="1"/>
  <c r="A14" i="3" a="1"/>
  <c r="A14" i="3" s="1"/>
  <c r="A15" i="3" a="1"/>
  <c r="A15" i="3" s="1"/>
  <c r="A16" i="3" a="1"/>
  <c r="A16" i="3" s="1"/>
  <c r="A17" i="3" a="1"/>
  <c r="A17" i="3" s="1"/>
  <c r="A18" i="3" a="1"/>
  <c r="A18" i="3" s="1"/>
  <c r="A19" i="3" a="1"/>
  <c r="A19" i="3" s="1"/>
  <c r="A20" i="3" a="1"/>
  <c r="A20" i="3" s="1"/>
  <c r="A21" i="3" a="1"/>
  <c r="A21" i="3" s="1"/>
  <c r="A22" i="3" a="1"/>
  <c r="A22" i="3" s="1"/>
  <c r="A23" i="3" a="1"/>
  <c r="A23" i="3" s="1"/>
  <c r="A24" i="3" a="1"/>
  <c r="A24" i="3" s="1"/>
  <c r="A25" i="3" a="1"/>
  <c r="A25" i="3" s="1"/>
  <c r="A26" i="3" a="1"/>
  <c r="A26" i="3" s="1"/>
  <c r="A27" i="3" a="1"/>
  <c r="A27" i="3" s="1"/>
  <c r="A28" i="3" a="1"/>
  <c r="A28" i="3" s="1"/>
  <c r="A29" i="3" a="1"/>
  <c r="A29" i="3" s="1"/>
  <c r="A30" i="3" a="1"/>
  <c r="A30" i="3" s="1"/>
  <c r="A2" i="3" a="1"/>
  <c r="A2" i="3" s="1"/>
  <c r="B30" i="3" a="1"/>
  <c r="B30" i="3" s="1"/>
  <c r="B5" i="3" a="1"/>
  <c r="B5" i="3" s="1"/>
  <c r="B6" i="3" a="1"/>
  <c r="B6" i="3" s="1"/>
  <c r="B7" i="3" a="1"/>
  <c r="B7" i="3" s="1"/>
  <c r="B8" i="3" a="1"/>
  <c r="B8" i="3" s="1"/>
  <c r="B9" i="3" a="1"/>
  <c r="B9" i="3" s="1"/>
  <c r="B10" i="3" a="1"/>
  <c r="B10" i="3" s="1"/>
  <c r="B11" i="3" a="1"/>
  <c r="B11" i="3" s="1"/>
  <c r="B12" i="3" a="1"/>
  <c r="B12" i="3" s="1"/>
  <c r="B13" i="3" a="1"/>
  <c r="B13" i="3" s="1"/>
  <c r="B14" i="3" a="1"/>
  <c r="B14" i="3" s="1"/>
  <c r="B15" i="3" a="1"/>
  <c r="B15" i="3" s="1"/>
  <c r="B16" i="3" a="1"/>
  <c r="B16" i="3" s="1"/>
  <c r="B17" i="3" a="1"/>
  <c r="B17" i="3" s="1"/>
  <c r="B18" i="3" a="1"/>
  <c r="B18" i="3" s="1"/>
  <c r="B19" i="3" a="1"/>
  <c r="B19" i="3" s="1"/>
  <c r="B20" i="3" a="1"/>
  <c r="B20" i="3" s="1"/>
  <c r="B21" i="3" a="1"/>
  <c r="B21" i="3" s="1"/>
  <c r="B22" i="3" a="1"/>
  <c r="B22" i="3" s="1"/>
  <c r="B23" i="3" a="1"/>
  <c r="B23" i="3" s="1"/>
  <c r="B24" i="3" a="1"/>
  <c r="B24" i="3" s="1"/>
  <c r="B25" i="3" a="1"/>
  <c r="B25" i="3" s="1"/>
  <c r="B26" i="3" a="1"/>
  <c r="B26" i="3" s="1"/>
  <c r="B27" i="3" a="1"/>
  <c r="B27" i="3" s="1"/>
  <c r="B28" i="3" a="1"/>
  <c r="B28" i="3" s="1"/>
  <c r="B29" i="3" a="1"/>
  <c r="B29" i="3" s="1"/>
  <c r="B3" i="3" a="1"/>
  <c r="B3" i="3" s="1"/>
  <c r="B4" i="3" a="1"/>
  <c r="B4" i="3" s="1"/>
  <c r="B2" i="3" a="1"/>
  <c r="B2" i="3" s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2" i="1"/>
  <c r="A13" i="1" a="1"/>
  <c r="A13" i="1" s="1"/>
  <c r="C3" i="1"/>
  <c r="C4" i="1"/>
  <c r="C5" i="1"/>
  <c r="C6" i="1"/>
  <c r="C7" i="1"/>
  <c r="C8" i="1"/>
  <c r="C9" i="1"/>
  <c r="C10" i="1"/>
  <c r="C11" i="1"/>
  <c r="C12" i="1"/>
  <c r="C2" i="1"/>
  <c r="A2" i="1" a="1"/>
  <c r="A2" i="1" s="1"/>
  <c r="C13" i="1" l="1"/>
  <c r="A14" i="1" a="1"/>
  <c r="A14" i="1" s="1"/>
  <c r="C14" i="1" s="1"/>
  <c r="A3" i="1" a="1"/>
  <c r="A3" i="1" s="1"/>
  <c r="A15" i="1" l="1" a="1"/>
  <c r="A15" i="1" s="1"/>
  <c r="A4" i="1" a="1"/>
  <c r="A4" i="1" s="1"/>
  <c r="C15" i="1" l="1"/>
  <c r="A17" i="1" a="1"/>
  <c r="A17" i="1" s="1"/>
  <c r="C17" i="1" s="1"/>
  <c r="A16" i="1" a="1"/>
  <c r="A16" i="1" s="1"/>
  <c r="C16" i="1" s="1"/>
  <c r="A5" i="1" a="1"/>
  <c r="A5" i="1" s="1"/>
  <c r="A6" i="1" s="1" a="1"/>
  <c r="A6" i="1" s="1"/>
  <c r="A18" i="1" l="1" a="1"/>
  <c r="A18" i="1" s="1"/>
  <c r="A19" i="1" a="1"/>
  <c r="A19" i="1" s="1"/>
  <c r="C19" i="1" s="1"/>
  <c r="A7" i="1" a="1"/>
  <c r="A7" i="1" s="1"/>
  <c r="A8" i="1" s="1" a="1"/>
  <c r="A8" i="1" s="1"/>
  <c r="C18" i="1" l="1"/>
  <c r="A20" i="1" a="1"/>
  <c r="A20" i="1" s="1"/>
  <c r="A21" i="1" s="1" a="1"/>
  <c r="A21" i="1" s="1"/>
  <c r="A9" i="1" a="1"/>
  <c r="A9" i="1" s="1"/>
  <c r="A10" i="1" s="1" a="1"/>
  <c r="A10" i="1" s="1"/>
  <c r="C21" i="1" l="1"/>
  <c r="A22" i="1" a="1"/>
  <c r="A22" i="1" s="1"/>
  <c r="C22" i="1" s="1"/>
  <c r="C20" i="1"/>
  <c r="A11" i="1" a="1"/>
  <c r="A11" i="1" s="1"/>
  <c r="A12" i="1" s="1" a="1"/>
  <c r="A12" i="1" s="1"/>
  <c r="A23" i="1" l="1" a="1"/>
  <c r="A23" i="1" s="1"/>
  <c r="C23" i="1" l="1"/>
  <c r="A24" i="1" a="1"/>
  <c r="A24" i="1" s="1"/>
  <c r="C24" i="1" l="1"/>
  <c r="A25" i="1" a="1"/>
  <c r="A25" i="1" s="1"/>
  <c r="C25" i="1" l="1"/>
  <c r="A26" i="1" a="1"/>
  <c r="A26" i="1" s="1"/>
  <c r="C26" i="1" l="1"/>
  <c r="A27" i="1" a="1"/>
  <c r="A27" i="1" s="1"/>
  <c r="C27" i="1" l="1"/>
  <c r="A28" i="1" a="1"/>
  <c r="A28" i="1" s="1"/>
  <c r="C28" i="1" l="1"/>
  <c r="A29" i="1" a="1"/>
  <c r="A29" i="1" s="1"/>
  <c r="C29" i="1" l="1"/>
  <c r="A30" i="1" a="1"/>
  <c r="A30" i="1" s="1"/>
  <c r="C30" i="1" s="1"/>
</calcChain>
</file>

<file path=xl/sharedStrings.xml><?xml version="1.0" encoding="utf-8"?>
<sst xmlns="http://schemas.openxmlformats.org/spreadsheetml/2006/main" count="32" uniqueCount="24">
  <si>
    <t>№ п./п.</t>
  </si>
  <si>
    <t>Фамилия И.О.</t>
  </si>
  <si>
    <t>Дата</t>
  </si>
  <si>
    <t>Андреев И.В.</t>
  </si>
  <si>
    <t>Борисов С.П.</t>
  </si>
  <si>
    <t>Акунин Д.П.</t>
  </si>
  <si>
    <t>Афонин А.А.</t>
  </si>
  <si>
    <t>Белоголовцев И.М.</t>
  </si>
  <si>
    <t>Интервал</t>
  </si>
  <si>
    <t>Количество</t>
  </si>
  <si>
    <t>Чулпанхаматова</t>
  </si>
  <si>
    <t>Ворошилов</t>
  </si>
  <si>
    <t>Чингачгук</t>
  </si>
  <si>
    <t>Сурмайданов</t>
  </si>
  <si>
    <t>Ляпис-трубицкой</t>
  </si>
  <si>
    <t>Михеев</t>
  </si>
  <si>
    <t>Сульдин</t>
  </si>
  <si>
    <t>Смирнов</t>
  </si>
  <si>
    <t>Фролов</t>
  </si>
  <si>
    <t>Сулейманов</t>
  </si>
  <si>
    <t>Иванов</t>
  </si>
  <si>
    <t>Петров</t>
  </si>
  <si>
    <t>Сидоров</t>
  </si>
  <si>
    <t>Чумаков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</si>
</sst>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;"/>
    <numFmt numFmtId="166" formatCode="dd/mm/yyyy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3" xfId="0" applyNumberFormat="1" applyBorder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66" fontId="0" fillId="0" borderId="1" xfId="0" applyNumberFormat="1" applyBorder="1"/>
  </cellXfs>
  <cellStyles count="1">
    <cellStyle name="Обычный" xfId="0" builtinId="0"/>
  </cellStyles>
  <dxfs count="7"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9" formatCode="dd/mm/yyyy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Т1" displayName="Т1" ref="A1:C21" totalsRowShown="0" headerRowDxfId="0" headerRowBorderDxfId="5" tableBorderDxfId="6" totalsRowBorderDxfId="4">
  <autoFilter ref="A1:C21"/>
  <tableColumns count="3">
    <tableColumn id="1" name="№ п./п." dataDxfId="3"/>
    <tableColumn id="2" name="Фамилия И.О." dataDxfId="2"/>
    <tableColumn id="3" name="Дата" dataDxfId="1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G6" sqref="G6"/>
    </sheetView>
  </sheetViews>
  <sheetFormatPr defaultRowHeight="15" x14ac:dyDescent="0.25"/>
  <cols>
    <col min="1" max="1" width="10.140625" style="5" customWidth="1"/>
    <col min="2" max="2" width="18.7109375" customWidth="1"/>
    <col min="3" max="3" width="10.7109375" customWidth="1"/>
  </cols>
  <sheetData>
    <row r="1" spans="1:3" x14ac:dyDescent="0.25">
      <c r="A1" s="8" t="s">
        <v>0</v>
      </c>
      <c r="B1" s="9" t="s">
        <v>1</v>
      </c>
      <c r="C1" s="10" t="s">
        <v>2</v>
      </c>
    </row>
    <row r="2" spans="1:3" x14ac:dyDescent="0.25">
      <c r="A2" s="6">
        <v>1</v>
      </c>
      <c r="B2" s="2" t="s">
        <v>4</v>
      </c>
      <c r="C2" s="7">
        <v>42736</v>
      </c>
    </row>
    <row r="3" spans="1:3" x14ac:dyDescent="0.25">
      <c r="A3" s="6">
        <v>2</v>
      </c>
      <c r="B3" s="2" t="s">
        <v>4</v>
      </c>
      <c r="C3" s="7">
        <v>42736</v>
      </c>
    </row>
    <row r="4" spans="1:3" x14ac:dyDescent="0.25">
      <c r="A4" s="6">
        <v>3</v>
      </c>
      <c r="B4" s="2" t="s">
        <v>6</v>
      </c>
      <c r="C4" s="7">
        <v>42736</v>
      </c>
    </row>
    <row r="5" spans="1:3" x14ac:dyDescent="0.25">
      <c r="A5" s="6">
        <v>4</v>
      </c>
      <c r="B5" s="2" t="s">
        <v>10</v>
      </c>
      <c r="C5" s="7">
        <v>42737</v>
      </c>
    </row>
    <row r="6" spans="1:3" x14ac:dyDescent="0.25">
      <c r="A6" s="6">
        <v>5</v>
      </c>
      <c r="B6" s="2" t="s">
        <v>11</v>
      </c>
      <c r="C6" s="7">
        <v>42737</v>
      </c>
    </row>
    <row r="7" spans="1:3" x14ac:dyDescent="0.25">
      <c r="A7" s="6">
        <v>6</v>
      </c>
      <c r="B7" s="2" t="s">
        <v>3</v>
      </c>
      <c r="C7" s="7">
        <v>42738</v>
      </c>
    </row>
    <row r="8" spans="1:3" x14ac:dyDescent="0.25">
      <c r="A8" s="6">
        <v>7</v>
      </c>
      <c r="B8" s="2" t="s">
        <v>5</v>
      </c>
      <c r="C8" s="7">
        <v>42739</v>
      </c>
    </row>
    <row r="9" spans="1:3" x14ac:dyDescent="0.25">
      <c r="A9" s="6">
        <v>8</v>
      </c>
      <c r="B9" s="2" t="s">
        <v>12</v>
      </c>
      <c r="C9" s="7">
        <v>42740</v>
      </c>
    </row>
    <row r="10" spans="1:3" x14ac:dyDescent="0.25">
      <c r="A10" s="6">
        <v>9</v>
      </c>
      <c r="B10" s="2" t="s">
        <v>7</v>
      </c>
      <c r="C10" s="7">
        <v>42742</v>
      </c>
    </row>
    <row r="11" spans="1:3" x14ac:dyDescent="0.25">
      <c r="A11" s="6">
        <v>10</v>
      </c>
      <c r="B11" s="2" t="s">
        <v>13</v>
      </c>
      <c r="C11" s="7">
        <v>42742</v>
      </c>
    </row>
    <row r="12" spans="1:3" x14ac:dyDescent="0.25">
      <c r="A12" s="6">
        <v>11</v>
      </c>
      <c r="B12" s="2" t="s">
        <v>14</v>
      </c>
      <c r="C12" s="7">
        <v>42743</v>
      </c>
    </row>
    <row r="13" spans="1:3" x14ac:dyDescent="0.25">
      <c r="A13" s="6">
        <v>12</v>
      </c>
      <c r="B13" s="2" t="s">
        <v>15</v>
      </c>
      <c r="C13" s="7">
        <v>43009</v>
      </c>
    </row>
    <row r="14" spans="1:3" x14ac:dyDescent="0.25">
      <c r="A14" s="6">
        <v>13</v>
      </c>
      <c r="B14" s="2" t="s">
        <v>16</v>
      </c>
      <c r="C14" s="7">
        <v>43009</v>
      </c>
    </row>
    <row r="15" spans="1:3" x14ac:dyDescent="0.25">
      <c r="A15" s="6">
        <v>14</v>
      </c>
      <c r="B15" s="2" t="s">
        <v>17</v>
      </c>
      <c r="C15" s="7">
        <v>43009</v>
      </c>
    </row>
    <row r="16" spans="1:3" x14ac:dyDescent="0.25">
      <c r="A16" s="6">
        <v>15</v>
      </c>
      <c r="B16" s="2" t="s">
        <v>18</v>
      </c>
      <c r="C16" s="7">
        <v>43010</v>
      </c>
    </row>
    <row r="17" spans="1:3" x14ac:dyDescent="0.25">
      <c r="A17" s="6">
        <v>16</v>
      </c>
      <c r="B17" s="2" t="s">
        <v>19</v>
      </c>
      <c r="C17" s="7">
        <v>43010</v>
      </c>
    </row>
    <row r="18" spans="1:3" x14ac:dyDescent="0.25">
      <c r="A18" s="6">
        <v>17</v>
      </c>
      <c r="B18" s="2" t="s">
        <v>20</v>
      </c>
      <c r="C18" s="7">
        <v>43040</v>
      </c>
    </row>
    <row r="19" spans="1:3" x14ac:dyDescent="0.25">
      <c r="A19" s="6">
        <v>18</v>
      </c>
      <c r="B19" s="2" t="s">
        <v>21</v>
      </c>
      <c r="C19" s="7">
        <v>43040</v>
      </c>
    </row>
    <row r="20" spans="1:3" x14ac:dyDescent="0.25">
      <c r="A20" s="6">
        <v>19</v>
      </c>
      <c r="B20" s="2" t="s">
        <v>22</v>
      </c>
      <c r="C20" s="7">
        <v>43040</v>
      </c>
    </row>
    <row r="21" spans="1:3" x14ac:dyDescent="0.25">
      <c r="A21" s="6">
        <v>20</v>
      </c>
      <c r="B21" s="2" t="s">
        <v>23</v>
      </c>
      <c r="C21" s="7">
        <v>43041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>
      <selection activeCell="B4" sqref="B4"/>
    </sheetView>
  </sheetViews>
  <sheetFormatPr defaultRowHeight="15" x14ac:dyDescent="0.25"/>
  <cols>
    <col min="1" max="1" width="10.140625" bestFit="1" customWidth="1"/>
    <col min="2" max="2" width="16.28515625" customWidth="1"/>
    <col min="3" max="3" width="11.7109375" customWidth="1"/>
  </cols>
  <sheetData>
    <row r="1" spans="1:3" ht="33" customHeight="1" x14ac:dyDescent="0.25">
      <c r="A1" s="1" t="s">
        <v>2</v>
      </c>
      <c r="B1" s="1" t="s">
        <v>8</v>
      </c>
      <c r="C1" s="4" t="s">
        <v>9</v>
      </c>
    </row>
    <row r="2" spans="1:3" x14ac:dyDescent="0.25">
      <c r="A2" s="3">
        <f t="array" ref="A2">IFERROR(INDEX(Т1[Дата],MATCH(,COUNTIF(A$1:A1,Т1[Дата]),)),"")</f>
        <v>42736</v>
      </c>
      <c r="B2" s="12" t="str">
        <f>IF(C2,SUM(C$1:C1)+1&amp;IF(C2-1,-SUM($C$1:C2),""),"")</f>
        <v>1-3</v>
      </c>
      <c r="C2" s="11">
        <f>COUNTIF(Т1[Дата],A2)</f>
        <v>3</v>
      </c>
    </row>
    <row r="3" spans="1:3" x14ac:dyDescent="0.25">
      <c r="A3" s="3">
        <f t="array" ref="A3">IFERROR(INDEX(Т1[Дата],MATCH(,COUNTIF(A$1:A2,Т1[Дата]),)),"")</f>
        <v>42737</v>
      </c>
      <c r="B3" s="12" t="str">
        <f>IF(C3,SUM(C$1:C2)+1&amp;IF(C3-1,-SUM($C$1:C3),""),"")</f>
        <v>4-5</v>
      </c>
      <c r="C3" s="11">
        <f>COUNTIF(Т1[Дата],A3)</f>
        <v>2</v>
      </c>
    </row>
    <row r="4" spans="1:3" x14ac:dyDescent="0.25">
      <c r="A4" s="3">
        <f t="array" ref="A4">IFERROR(INDEX(Т1[Дата],MATCH(,COUNTIF(A$1:A3,Т1[Дата]),)),"")</f>
        <v>42738</v>
      </c>
      <c r="B4" s="12" t="str">
        <f>IF(C4,SUM(C$1:C3)+1&amp;IF(C4-1,-SUM($C$1:C4),""),"")</f>
        <v>6</v>
      </c>
      <c r="C4" s="11">
        <f>COUNTIF(Т1[Дата],A4)</f>
        <v>1</v>
      </c>
    </row>
    <row r="5" spans="1:3" x14ac:dyDescent="0.25">
      <c r="A5" s="3">
        <f t="array" ref="A5">IFERROR(INDEX(Т1[Дата],MATCH(,COUNTIF(A$1:A4,Т1[Дата]),)),"")</f>
        <v>42739</v>
      </c>
      <c r="B5" s="12" t="str">
        <f>IF(C5,SUM(C$1:C4)+1&amp;IF(C5-1,-SUM($C$1:C5),""),"")</f>
        <v>7</v>
      </c>
      <c r="C5" s="11">
        <f>COUNTIF(Т1[Дата],A5)</f>
        <v>1</v>
      </c>
    </row>
    <row r="6" spans="1:3" x14ac:dyDescent="0.25">
      <c r="A6" s="3">
        <f t="array" ref="A6">IFERROR(INDEX(Т1[Дата],MATCH(,COUNTIF(A$1:A5,Т1[Дата]),)),"")</f>
        <v>42740</v>
      </c>
      <c r="B6" s="12" t="str">
        <f>IF(C6,SUM(C$1:C5)+1&amp;IF(C6-1,-SUM($C$1:C6),""),"")</f>
        <v>8</v>
      </c>
      <c r="C6" s="11">
        <f>COUNTIF(Т1[Дата],A6)</f>
        <v>1</v>
      </c>
    </row>
    <row r="7" spans="1:3" x14ac:dyDescent="0.25">
      <c r="A7" s="3">
        <f t="array" ref="A7">IFERROR(INDEX(Т1[Дата],MATCH(,COUNTIF(A$1:A6,Т1[Дата]),)),"")</f>
        <v>42742</v>
      </c>
      <c r="B7" s="12" t="str">
        <f>IF(C7,SUM(C$1:C6)+1&amp;IF(C7-1,-SUM($C$1:C7),""),"")</f>
        <v>9-10</v>
      </c>
      <c r="C7" s="11">
        <f>COUNTIF(Т1[Дата],A7)</f>
        <v>2</v>
      </c>
    </row>
    <row r="8" spans="1:3" x14ac:dyDescent="0.25">
      <c r="A8" s="3">
        <f t="array" ref="A8">IFERROR(INDEX(Т1[Дата],MATCH(,COUNTIF(A$1:A7,Т1[Дата]),)),"")</f>
        <v>42743</v>
      </c>
      <c r="B8" s="12" t="str">
        <f>IF(C8,SUM(C$1:C7)+1&amp;IF(C8-1,-SUM($C$1:C8),""),"")</f>
        <v>11</v>
      </c>
      <c r="C8" s="11">
        <f>COUNTIF(Т1[Дата],A8)</f>
        <v>1</v>
      </c>
    </row>
    <row r="9" spans="1:3" x14ac:dyDescent="0.25">
      <c r="A9" s="3">
        <f t="array" ref="A9">IFERROR(INDEX(Т1[Дата],MATCH(,COUNTIF(A$1:A8,Т1[Дата]),)),"")</f>
        <v>43009</v>
      </c>
      <c r="B9" s="12" t="str">
        <f>IF(C9,SUM(C$1:C8)+1&amp;IF(C9-1,-SUM($C$1:C9),""),"")</f>
        <v>12-14</v>
      </c>
      <c r="C9" s="11">
        <f>COUNTIF(Т1[Дата],A9)</f>
        <v>3</v>
      </c>
    </row>
    <row r="10" spans="1:3" x14ac:dyDescent="0.25">
      <c r="A10" s="3">
        <f t="array" ref="A10">IFERROR(INDEX(Т1[Дата],MATCH(,COUNTIF(A$1:A9,Т1[Дата]),)),"")</f>
        <v>43010</v>
      </c>
      <c r="B10" s="12" t="str">
        <f>IF(C10,SUM(C$1:C9)+1&amp;IF(C10-1,-SUM($C$1:C10),""),"")</f>
        <v>15-16</v>
      </c>
      <c r="C10" s="11">
        <f>COUNTIF(Т1[Дата],A10)</f>
        <v>2</v>
      </c>
    </row>
    <row r="11" spans="1:3" x14ac:dyDescent="0.25">
      <c r="A11" s="3">
        <f t="array" ref="A11">IFERROR(INDEX(Т1[Дата],MATCH(,COUNTIF(A$1:A10,Т1[Дата]),)),"")</f>
        <v>43040</v>
      </c>
      <c r="B11" s="12" t="str">
        <f>IF(C11,SUM(C$1:C10)+1&amp;IF(C11-1,-SUM($C$1:C11),""),"")</f>
        <v>17-19</v>
      </c>
      <c r="C11" s="11">
        <f>COUNTIF(Т1[Дата],A11)</f>
        <v>3</v>
      </c>
    </row>
    <row r="12" spans="1:3" x14ac:dyDescent="0.25">
      <c r="A12" s="3">
        <f t="array" ref="A12">IFERROR(INDEX(Т1[Дата],MATCH(,COUNTIF(A$1:A11,Т1[Дата]),)),"")</f>
        <v>43041</v>
      </c>
      <c r="B12" s="12" t="str">
        <f>IF(C12,SUM(C$1:C11)+1&amp;IF(C12-1,-SUM($C$1:C12),""),"")</f>
        <v>20</v>
      </c>
      <c r="C12" s="11">
        <f>COUNTIF(Т1[Дата],A12)</f>
        <v>1</v>
      </c>
    </row>
    <row r="13" spans="1:3" x14ac:dyDescent="0.25">
      <c r="A13" s="3" t="str">
        <f t="array" ref="A13">IFERROR(INDEX(Т1[Дата],MATCH(,COUNTIF(A$1:A12,Т1[Дата]),)),"")</f>
        <v/>
      </c>
      <c r="B13" s="12" t="str">
        <f>IF(C13,SUM(C$1:C12)+1&amp;IF(C13-1,-SUM($C$1:C13),""),"")</f>
        <v/>
      </c>
      <c r="C13" s="11">
        <f>COUNTIF(Т1[Дата],A13)</f>
        <v>0</v>
      </c>
    </row>
    <row r="14" spans="1:3" x14ac:dyDescent="0.25">
      <c r="A14" s="3" t="str">
        <f t="array" ref="A14">IFERROR(INDEX(Т1[Дата],MATCH(,COUNTIF(A$1:A13,Т1[Дата]),)),"")</f>
        <v/>
      </c>
      <c r="B14" s="12" t="str">
        <f>IF(C14,SUM(C$1:C13)+1&amp;IF(C14-1,-SUM($C$1:C14),""),"")</f>
        <v/>
      </c>
      <c r="C14" s="11">
        <f>COUNTIF(Т1[Дата],A14)</f>
        <v>0</v>
      </c>
    </row>
    <row r="15" spans="1:3" x14ac:dyDescent="0.25">
      <c r="A15" s="3" t="str">
        <f t="array" ref="A15">IFERROR(INDEX(Т1[Дата],MATCH(,COUNTIF(A$1:A14,Т1[Дата]),)),"")</f>
        <v/>
      </c>
      <c r="B15" s="12" t="str">
        <f>IF(C15,SUM(C$1:C14)+1&amp;IF(C15-1,-SUM($C$1:C15),""),"")</f>
        <v/>
      </c>
      <c r="C15" s="11">
        <f>COUNTIF(Т1[Дата],A15)</f>
        <v>0</v>
      </c>
    </row>
    <row r="16" spans="1:3" x14ac:dyDescent="0.25">
      <c r="A16" s="3" t="str">
        <f t="array" ref="A16">IFERROR(INDEX(Т1[Дата],MATCH(,COUNTIF(A$1:A15,Т1[Дата]),)),"")</f>
        <v/>
      </c>
      <c r="B16" s="12" t="str">
        <f>IF(C16,SUM(C$1:C15)+1&amp;IF(C16-1,-SUM($C$1:C16),""),"")</f>
        <v/>
      </c>
      <c r="C16" s="11">
        <f>COUNTIF(Т1[Дата],A16)</f>
        <v>0</v>
      </c>
    </row>
    <row r="17" spans="1:3" x14ac:dyDescent="0.25">
      <c r="A17" s="3" t="str">
        <f t="array" ref="A17">IFERROR(INDEX(Т1[Дата],MATCH(,COUNTIF(A$1:A16,Т1[Дата]),)),"")</f>
        <v/>
      </c>
      <c r="B17" s="12" t="str">
        <f>IF(C17,SUM(C$1:C16)+1&amp;IF(C17-1,-SUM($C$1:C17),""),"")</f>
        <v/>
      </c>
      <c r="C17" s="11">
        <f>COUNTIF(Т1[Дата],A17)</f>
        <v>0</v>
      </c>
    </row>
    <row r="18" spans="1:3" x14ac:dyDescent="0.25">
      <c r="A18" s="3" t="str">
        <f t="array" ref="A18">IFERROR(INDEX(Т1[Дата],MATCH(,COUNTIF(A$1:A17,Т1[Дата]),)),"")</f>
        <v/>
      </c>
      <c r="B18" s="12" t="str">
        <f>IF(C18,SUM(C$1:C17)+1&amp;IF(C18-1,-SUM($C$1:C18),""),"")</f>
        <v/>
      </c>
      <c r="C18" s="11">
        <f>COUNTIF(Т1[Дата],A18)</f>
        <v>0</v>
      </c>
    </row>
    <row r="19" spans="1:3" x14ac:dyDescent="0.25">
      <c r="A19" s="3" t="str">
        <f t="array" ref="A19">IFERROR(INDEX(Т1[Дата],MATCH(,COUNTIF(A$1:A18,Т1[Дата]),)),"")</f>
        <v/>
      </c>
      <c r="B19" s="12" t="str">
        <f>IF(C19,SUM(C$1:C18)+1&amp;IF(C19-1,-SUM($C$1:C19),""),"")</f>
        <v/>
      </c>
      <c r="C19" s="11">
        <f>COUNTIF(Т1[Дата],A19)</f>
        <v>0</v>
      </c>
    </row>
    <row r="20" spans="1:3" x14ac:dyDescent="0.25">
      <c r="A20" s="3" t="str">
        <f t="array" ref="A20">IFERROR(INDEX(Т1[Дата],MATCH(,COUNTIF(A$1:A19,Т1[Дата]),)),"")</f>
        <v/>
      </c>
      <c r="B20" s="12" t="str">
        <f>IF(C20,SUM(C$1:C19)+1&amp;IF(C20-1,-SUM($C$1:C20),""),"")</f>
        <v/>
      </c>
      <c r="C20" s="11">
        <f>COUNTIF(Т1[Дата],A20)</f>
        <v>0</v>
      </c>
    </row>
    <row r="21" spans="1:3" x14ac:dyDescent="0.25">
      <c r="A21" s="3" t="str">
        <f t="array" ref="A21">IFERROR(INDEX(Т1[Дата],MATCH(,COUNTIF(A$1:A20,Т1[Дата]),)),"")</f>
        <v/>
      </c>
      <c r="B21" s="12" t="str">
        <f>IF(C21,SUM(C$1:C20)+1&amp;IF(C21-1,-SUM($C$1:C21),""),"")</f>
        <v/>
      </c>
      <c r="C21" s="11">
        <f>COUNTIF(Т1[Дата],A21)</f>
        <v>0</v>
      </c>
    </row>
    <row r="22" spans="1:3" x14ac:dyDescent="0.25">
      <c r="A22" s="3" t="str">
        <f t="array" ref="A22">IFERROR(INDEX(Т1[Дата],MATCH(,COUNTIF(A$1:A21,Т1[Дата]),)),"")</f>
        <v/>
      </c>
      <c r="B22" s="12" t="str">
        <f>IF(C22,SUM(C$1:C21)+1&amp;IF(C22-1,-SUM($C$1:C22),""),"")</f>
        <v/>
      </c>
      <c r="C22" s="11">
        <f>COUNTIF(Т1[Дата],A22)</f>
        <v>0</v>
      </c>
    </row>
    <row r="23" spans="1:3" x14ac:dyDescent="0.25">
      <c r="A23" s="3" t="str">
        <f t="array" ref="A23">IFERROR(INDEX(Т1[Дата],MATCH(,COUNTIF(A$1:A22,Т1[Дата]),)),"")</f>
        <v/>
      </c>
      <c r="B23" s="12" t="str">
        <f>IF(C23,SUM(C$1:C22)+1&amp;IF(C23-1,-SUM($C$1:C23),""),"")</f>
        <v/>
      </c>
      <c r="C23" s="11">
        <f>COUNTIF(Т1[Дата],A23)</f>
        <v>0</v>
      </c>
    </row>
    <row r="24" spans="1:3" x14ac:dyDescent="0.25">
      <c r="A24" s="3" t="str">
        <f t="array" ref="A24">IFERROR(INDEX(Т1[Дата],MATCH(,COUNTIF(A$1:A23,Т1[Дата]),)),"")</f>
        <v/>
      </c>
      <c r="B24" s="12" t="str">
        <f>IF(C24,SUM(C$1:C23)+1&amp;IF(C24-1,-SUM($C$1:C24),""),"")</f>
        <v/>
      </c>
      <c r="C24" s="11">
        <f>COUNTIF(Т1[Дата],A24)</f>
        <v>0</v>
      </c>
    </row>
    <row r="25" spans="1:3" x14ac:dyDescent="0.25">
      <c r="A25" s="3" t="str">
        <f t="array" ref="A25">IFERROR(INDEX(Т1[Дата],MATCH(,COUNTIF(A$1:A24,Т1[Дата]),)),"")</f>
        <v/>
      </c>
      <c r="B25" s="12" t="str">
        <f>IF(C25,SUM(C$1:C24)+1&amp;IF(C25-1,-SUM($C$1:C25),""),"")</f>
        <v/>
      </c>
      <c r="C25" s="11">
        <f>COUNTIF(Т1[Дата],A25)</f>
        <v>0</v>
      </c>
    </row>
    <row r="26" spans="1:3" x14ac:dyDescent="0.25">
      <c r="A26" s="3" t="str">
        <f t="array" ref="A26">IFERROR(INDEX(Т1[Дата],MATCH(,COUNTIF(A$1:A25,Т1[Дата]),)),"")</f>
        <v/>
      </c>
      <c r="B26" s="12" t="str">
        <f>IF(C26,SUM(C$1:C25)+1&amp;IF(C26-1,-SUM($C$1:C26),""),"")</f>
        <v/>
      </c>
      <c r="C26" s="11">
        <f>COUNTIF(Т1[Дата],A26)</f>
        <v>0</v>
      </c>
    </row>
    <row r="27" spans="1:3" x14ac:dyDescent="0.25">
      <c r="A27" s="3" t="str">
        <f t="array" ref="A27">IFERROR(INDEX(Т1[Дата],MATCH(,COUNTIF(A$1:A26,Т1[Дата]),)),"")</f>
        <v/>
      </c>
      <c r="B27" s="12" t="str">
        <f>IF(C27,SUM(C$1:C26)+1&amp;IF(C27-1,-SUM($C$1:C27),""),"")</f>
        <v/>
      </c>
      <c r="C27" s="11">
        <f>COUNTIF(Т1[Дата],A27)</f>
        <v>0</v>
      </c>
    </row>
    <row r="28" spans="1:3" x14ac:dyDescent="0.25">
      <c r="A28" s="3" t="str">
        <f t="array" ref="A28">IFERROR(INDEX(Т1[Дата],MATCH(,COUNTIF(A$1:A27,Т1[Дата]),)),"")</f>
        <v/>
      </c>
      <c r="B28" s="12" t="str">
        <f>IF(C28,SUM(C$1:C27)+1&amp;IF(C28-1,-SUM($C$1:C28),""),"")</f>
        <v/>
      </c>
      <c r="C28" s="11">
        <f>COUNTIF(Т1[Дата],A28)</f>
        <v>0</v>
      </c>
    </row>
    <row r="29" spans="1:3" x14ac:dyDescent="0.25">
      <c r="A29" s="3" t="str">
        <f t="array" ref="A29">IFERROR(INDEX(Т1[Дата],MATCH(,COUNTIF(A$1:A28,Т1[Дата]),)),"")</f>
        <v/>
      </c>
      <c r="B29" s="12" t="str">
        <f>IF(C29,SUM(C$1:C28)+1&amp;IF(C29-1,-SUM($C$1:C29),""),"")</f>
        <v/>
      </c>
      <c r="C29" s="11">
        <f>COUNTIF(Т1[Дата],A29)</f>
        <v>0</v>
      </c>
    </row>
    <row r="30" spans="1:3" x14ac:dyDescent="0.25">
      <c r="A30" s="3" t="str">
        <f t="array" ref="A30">IFERROR(INDEX(Т1[Дата],MATCH(,COUNTIF(A$1:A29,Т1[Дата]),)),"")</f>
        <v/>
      </c>
      <c r="B30" s="12" t="str">
        <f>IF(C30,SUM(C$1:C29)+1&amp;IF(C30-1,-SUM($C$1:C30),""),"")</f>
        <v/>
      </c>
      <c r="C30" s="11">
        <f>COUNTIF(Т1[Дата],A30)</f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>
      <selection sqref="A1:C30"/>
    </sheetView>
  </sheetViews>
  <sheetFormatPr defaultRowHeight="15" x14ac:dyDescent="0.25"/>
  <cols>
    <col min="2" max="2" width="15.85546875" customWidth="1"/>
    <col min="3" max="3" width="10.140625" bestFit="1" customWidth="1"/>
  </cols>
  <sheetData>
    <row r="1" spans="1:3" x14ac:dyDescent="0.25">
      <c r="A1" s="2" t="s">
        <v>0</v>
      </c>
      <c r="B1" s="2" t="s">
        <v>1</v>
      </c>
      <c r="C1" s="2" t="s">
        <v>2</v>
      </c>
    </row>
    <row r="2" spans="1:3" x14ac:dyDescent="0.25">
      <c r="A2" s="2">
        <f t="array" aca="1" ref="A2" ca="1">IFERROR(INDEX(Т1[№ п./п.],SMALL(IF(LEFTB(Т1[Фамилия И.О.])=RIGHTB(CELL("имяфайла",D2)),Т1[№ п./п.]),ROW(A1))),"")</f>
        <v>3</v>
      </c>
      <c r="B2" s="2" t="str">
        <f t="array" aca="1" ref="B2" ca="1">IFERROR(INDEX(Т1[Фамилия И.О.],SMALL(IF(LEFTB(Т1[Фамилия И.О.])=RIGHTB(CELL("имяфайла",E2)),Т1[№ п./п.]),ROW(B1))),"")</f>
        <v>Афонин А.А.</v>
      </c>
      <c r="C2" s="13">
        <f t="array" aca="1" ref="C2" ca="1">IFERROR(INDEX(Т1[Дата],SMALL(IF(LEFTB(Т1[Фамилия И.О.])=RIGHTB(CELL("имяфайла",F2)),Т1[№ п./п.]),ROW(C1))),"")</f>
        <v>42736</v>
      </c>
    </row>
    <row r="3" spans="1:3" x14ac:dyDescent="0.25">
      <c r="A3" s="2">
        <f t="array" aca="1" ref="A3" ca="1">IFERROR(INDEX(Т1[№ п./п.],SMALL(IF(LEFTB(Т1[Фамилия И.О.])=RIGHTB(CELL("имяфайла",D3)),Т1[№ п./п.]),ROW(A2))),"")</f>
        <v>6</v>
      </c>
      <c r="B3" s="2" t="str">
        <f t="array" aca="1" ref="B3" ca="1">IFERROR(INDEX(Т1[Фамилия И.О.],SMALL(IF(LEFTB(Т1[Фамилия И.О.])=RIGHTB(CELL("имяфайла",E3)),Т1[№ п./п.]),ROW(B2))),"")</f>
        <v>Андреев И.В.</v>
      </c>
      <c r="C3" s="13">
        <f t="array" aca="1" ref="C3" ca="1">IFERROR(INDEX(Т1[Дата],SMALL(IF(LEFTB(Т1[Фамилия И.О.])=RIGHTB(CELL("имяфайла",F3)),Т1[№ п./п.]),ROW(C2))),"")</f>
        <v>42738</v>
      </c>
    </row>
    <row r="4" spans="1:3" x14ac:dyDescent="0.25">
      <c r="A4" s="2">
        <f t="array" aca="1" ref="A4" ca="1">IFERROR(INDEX(Т1[№ п./п.],SMALL(IF(LEFTB(Т1[Фамилия И.О.])=RIGHTB(CELL("имяфайла",D4)),Т1[№ п./п.]),ROW(A3))),"")</f>
        <v>7</v>
      </c>
      <c r="B4" s="2" t="str">
        <f t="array" aca="1" ref="B4" ca="1">IFERROR(INDEX(Т1[Фамилия И.О.],SMALL(IF(LEFTB(Т1[Фамилия И.О.])=RIGHTB(CELL("имяфайла",E4)),Т1[№ п./п.]),ROW(B3))),"")</f>
        <v>Акунин Д.П.</v>
      </c>
      <c r="C4" s="13">
        <f t="array" aca="1" ref="C4" ca="1">IFERROR(INDEX(Т1[Дата],SMALL(IF(LEFTB(Т1[Фамилия И.О.])=RIGHTB(CELL("имяфайла",F4)),Т1[№ п./п.]),ROW(C3))),"")</f>
        <v>42739</v>
      </c>
    </row>
    <row r="5" spans="1:3" x14ac:dyDescent="0.25">
      <c r="A5" s="2" t="str">
        <f t="array" aca="1" ref="A5" ca="1">IFERROR(INDEX(Т1[№ п./п.],SMALL(IF(LEFTB(Т1[Фамилия И.О.])=RIGHTB(CELL("имяфайла",D5)),Т1[№ п./п.]),ROW(A4))),"")</f>
        <v/>
      </c>
      <c r="B5" s="2" t="str">
        <f t="array" aca="1" ref="B5" ca="1">IFERROR(INDEX(Т1[Фамилия И.О.],SMALL(IF(LEFTB(Т1[Фамилия И.О.])=RIGHTB(CELL("имяфайла",E5)),Т1[№ п./п.]),ROW(B4))),"")</f>
        <v/>
      </c>
      <c r="C5" s="13" t="str">
        <f t="array" aca="1" ref="C5" ca="1">IFERROR(INDEX(Т1[Дата],SMALL(IF(LEFTB(Т1[Фамилия И.О.])=RIGHTB(CELL("имяфайла",F5)),Т1[№ п./п.]),ROW(C4))),"")</f>
        <v/>
      </c>
    </row>
    <row r="6" spans="1:3" x14ac:dyDescent="0.25">
      <c r="A6" s="2" t="str">
        <f t="array" aca="1" ref="A6" ca="1">IFERROR(INDEX(Т1[№ п./п.],SMALL(IF(LEFTB(Т1[Фамилия И.О.])=RIGHTB(CELL("имяфайла",D6)),Т1[№ п./п.]),ROW(A5))),"")</f>
        <v/>
      </c>
      <c r="B6" s="2" t="str">
        <f t="array" aca="1" ref="B6" ca="1">IFERROR(INDEX(Т1[Фамилия И.О.],SMALL(IF(LEFTB(Т1[Фамилия И.О.])=RIGHTB(CELL("имяфайла",E6)),Т1[№ п./п.]),ROW(B5))),"")</f>
        <v/>
      </c>
      <c r="C6" s="13" t="str">
        <f t="array" aca="1" ref="C6" ca="1">IFERROR(INDEX(Т1[Дата],SMALL(IF(LEFTB(Т1[Фамилия И.О.])=RIGHTB(CELL("имяфайла",F6)),Т1[№ п./п.]),ROW(C5))),"")</f>
        <v/>
      </c>
    </row>
    <row r="7" spans="1:3" x14ac:dyDescent="0.25">
      <c r="A7" s="2" t="str">
        <f t="array" aca="1" ref="A7" ca="1">IFERROR(INDEX(Т1[№ п./п.],SMALL(IF(LEFTB(Т1[Фамилия И.О.])=RIGHTB(CELL("имяфайла",D7)),Т1[№ п./п.]),ROW(A6))),"")</f>
        <v/>
      </c>
      <c r="B7" s="2" t="str">
        <f t="array" aca="1" ref="B7" ca="1">IFERROR(INDEX(Т1[Фамилия И.О.],SMALL(IF(LEFTB(Т1[Фамилия И.О.])=RIGHTB(CELL("имяфайла",E7)),Т1[№ п./п.]),ROW(B6))),"")</f>
        <v/>
      </c>
      <c r="C7" s="13" t="str">
        <f t="array" aca="1" ref="C7" ca="1">IFERROR(INDEX(Т1[Дата],SMALL(IF(LEFTB(Т1[Фамилия И.О.])=RIGHTB(CELL("имяфайла",F7)),Т1[№ п./п.]),ROW(C6))),"")</f>
        <v/>
      </c>
    </row>
    <row r="8" spans="1:3" x14ac:dyDescent="0.25">
      <c r="A8" s="2" t="str">
        <f t="array" aca="1" ref="A8" ca="1">IFERROR(INDEX(Т1[№ п./п.],SMALL(IF(LEFTB(Т1[Фамилия И.О.])=RIGHTB(CELL("имяфайла",D8)),Т1[№ п./п.]),ROW(A7))),"")</f>
        <v/>
      </c>
      <c r="B8" s="2" t="str">
        <f t="array" aca="1" ref="B8" ca="1">IFERROR(INDEX(Т1[Фамилия И.О.],SMALL(IF(LEFTB(Т1[Фамилия И.О.])=RIGHTB(CELL("имяфайла",E8)),Т1[№ п./п.]),ROW(B7))),"")</f>
        <v/>
      </c>
      <c r="C8" s="13" t="str">
        <f t="array" aca="1" ref="C8" ca="1">IFERROR(INDEX(Т1[Дата],SMALL(IF(LEFTB(Т1[Фамилия И.О.])=RIGHTB(CELL("имяфайла",F8)),Т1[№ п./п.]),ROW(C7))),"")</f>
        <v/>
      </c>
    </row>
    <row r="9" spans="1:3" x14ac:dyDescent="0.25">
      <c r="A9" s="2" t="str">
        <f t="array" aca="1" ref="A9" ca="1">IFERROR(INDEX(Т1[№ п./п.],SMALL(IF(LEFTB(Т1[Фамилия И.О.])=RIGHTB(CELL("имяфайла",D9)),Т1[№ п./п.]),ROW(A8))),"")</f>
        <v/>
      </c>
      <c r="B9" s="2" t="str">
        <f t="array" aca="1" ref="B9" ca="1">IFERROR(INDEX(Т1[Фамилия И.О.],SMALL(IF(LEFTB(Т1[Фамилия И.О.])=RIGHTB(CELL("имяфайла",E9)),Т1[№ п./п.]),ROW(B8))),"")</f>
        <v/>
      </c>
      <c r="C9" s="13" t="str">
        <f t="array" aca="1" ref="C9" ca="1">IFERROR(INDEX(Т1[Дата],SMALL(IF(LEFTB(Т1[Фамилия И.О.])=RIGHTB(CELL("имяфайла",F9)),Т1[№ п./п.]),ROW(C8))),"")</f>
        <v/>
      </c>
    </row>
    <row r="10" spans="1:3" x14ac:dyDescent="0.25">
      <c r="A10" s="2" t="str">
        <f t="array" aca="1" ref="A10" ca="1">IFERROR(INDEX(Т1[№ п./п.],SMALL(IF(LEFTB(Т1[Фамилия И.О.])=RIGHTB(CELL("имяфайла",D10)),Т1[№ п./п.]),ROW(A9))),"")</f>
        <v/>
      </c>
      <c r="B10" s="2" t="str">
        <f t="array" aca="1" ref="B10" ca="1">IFERROR(INDEX(Т1[Фамилия И.О.],SMALL(IF(LEFTB(Т1[Фамилия И.О.])=RIGHTB(CELL("имяфайла",E10)),Т1[№ п./п.]),ROW(B9))),"")</f>
        <v/>
      </c>
      <c r="C10" s="13" t="str">
        <f t="array" aca="1" ref="C10" ca="1">IFERROR(INDEX(Т1[Дата],SMALL(IF(LEFTB(Т1[Фамилия И.О.])=RIGHTB(CELL("имяфайла",F10)),Т1[№ п./п.]),ROW(C9))),"")</f>
        <v/>
      </c>
    </row>
    <row r="11" spans="1:3" x14ac:dyDescent="0.25">
      <c r="A11" s="2" t="str">
        <f t="array" aca="1" ref="A11" ca="1">IFERROR(INDEX(Т1[№ п./п.],SMALL(IF(LEFTB(Т1[Фамилия И.О.])=RIGHTB(CELL("имяфайла",D11)),Т1[№ п./п.]),ROW(A10))),"")</f>
        <v/>
      </c>
      <c r="B11" s="2" t="str">
        <f t="array" aca="1" ref="B11" ca="1">IFERROR(INDEX(Т1[Фамилия И.О.],SMALL(IF(LEFTB(Т1[Фамилия И.О.])=RIGHTB(CELL("имяфайла",E11)),Т1[№ п./п.]),ROW(B10))),"")</f>
        <v/>
      </c>
      <c r="C11" s="13" t="str">
        <f t="array" aca="1" ref="C11" ca="1">IFERROR(INDEX(Т1[Дата],SMALL(IF(LEFTB(Т1[Фамилия И.О.])=RIGHTB(CELL("имяфайла",F11)),Т1[№ п./п.]),ROW(C10))),"")</f>
        <v/>
      </c>
    </row>
    <row r="12" spans="1:3" x14ac:dyDescent="0.25">
      <c r="A12" s="2" t="str">
        <f t="array" aca="1" ref="A12" ca="1">IFERROR(INDEX(Т1[№ п./п.],SMALL(IF(LEFTB(Т1[Фамилия И.О.])=RIGHTB(CELL("имяфайла",D12)),Т1[№ п./п.]),ROW(A11))),"")</f>
        <v/>
      </c>
      <c r="B12" s="2" t="str">
        <f t="array" aca="1" ref="B12" ca="1">IFERROR(INDEX(Т1[Фамилия И.О.],SMALL(IF(LEFTB(Т1[Фамилия И.О.])=RIGHTB(CELL("имяфайла",E12)),Т1[№ п./п.]),ROW(B11))),"")</f>
        <v/>
      </c>
      <c r="C12" s="13" t="str">
        <f t="array" aca="1" ref="C12" ca="1">IFERROR(INDEX(Т1[Дата],SMALL(IF(LEFTB(Т1[Фамилия И.О.])=RIGHTB(CELL("имяфайла",F12)),Т1[№ п./п.]),ROW(C11))),"")</f>
        <v/>
      </c>
    </row>
    <row r="13" spans="1:3" x14ac:dyDescent="0.25">
      <c r="A13" s="2" t="str">
        <f t="array" aca="1" ref="A13" ca="1">IFERROR(INDEX(Т1[№ п./п.],SMALL(IF(LEFTB(Т1[Фамилия И.О.])=RIGHTB(CELL("имяфайла",D13)),Т1[№ п./п.]),ROW(A12))),"")</f>
        <v/>
      </c>
      <c r="B13" s="2" t="str">
        <f t="array" aca="1" ref="B13" ca="1">IFERROR(INDEX(Т1[Фамилия И.О.],SMALL(IF(LEFTB(Т1[Фамилия И.О.])=RIGHTB(CELL("имяфайла",E13)),Т1[№ п./п.]),ROW(B12))),"")</f>
        <v/>
      </c>
      <c r="C13" s="13" t="str">
        <f t="array" aca="1" ref="C13" ca="1">IFERROR(INDEX(Т1[Дата],SMALL(IF(LEFTB(Т1[Фамилия И.О.])=RIGHTB(CELL("имяфайла",F13)),Т1[№ п./п.]),ROW(C12))),"")</f>
        <v/>
      </c>
    </row>
    <row r="14" spans="1:3" x14ac:dyDescent="0.25">
      <c r="A14" s="2" t="str">
        <f t="array" aca="1" ref="A14" ca="1">IFERROR(INDEX(Т1[№ п./п.],SMALL(IF(LEFTB(Т1[Фамилия И.О.])=RIGHTB(CELL("имяфайла",D14)),Т1[№ п./п.]),ROW(A13))),"")</f>
        <v/>
      </c>
      <c r="B14" s="2" t="str">
        <f t="array" aca="1" ref="B14" ca="1">IFERROR(INDEX(Т1[Фамилия И.О.],SMALL(IF(LEFTB(Т1[Фамилия И.О.])=RIGHTB(CELL("имяфайла",E14)),Т1[№ п./п.]),ROW(B13))),"")</f>
        <v/>
      </c>
      <c r="C14" s="13" t="str">
        <f t="array" aca="1" ref="C14" ca="1">IFERROR(INDEX(Т1[Дата],SMALL(IF(LEFTB(Т1[Фамилия И.О.])=RIGHTB(CELL("имяфайла",F14)),Т1[№ п./п.]),ROW(C13))),"")</f>
        <v/>
      </c>
    </row>
    <row r="15" spans="1:3" x14ac:dyDescent="0.25">
      <c r="A15" s="2" t="str">
        <f t="array" aca="1" ref="A15" ca="1">IFERROR(INDEX(Т1[№ п./п.],SMALL(IF(LEFTB(Т1[Фамилия И.О.])=RIGHTB(CELL("имяфайла",D15)),Т1[№ п./п.]),ROW(A14))),"")</f>
        <v/>
      </c>
      <c r="B15" s="2" t="str">
        <f t="array" aca="1" ref="B15" ca="1">IFERROR(INDEX(Т1[Фамилия И.О.],SMALL(IF(LEFTB(Т1[Фамилия И.О.])=RIGHTB(CELL("имяфайла",E15)),Т1[№ п./п.]),ROW(B14))),"")</f>
        <v/>
      </c>
      <c r="C15" s="13" t="str">
        <f t="array" aca="1" ref="C15" ca="1">IFERROR(INDEX(Т1[Дата],SMALL(IF(LEFTB(Т1[Фамилия И.О.])=RIGHTB(CELL("имяфайла",F15)),Т1[№ п./п.]),ROW(C14))),"")</f>
        <v/>
      </c>
    </row>
    <row r="16" spans="1:3" x14ac:dyDescent="0.25">
      <c r="A16" s="2" t="str">
        <f t="array" aca="1" ref="A16" ca="1">IFERROR(INDEX(Т1[№ п./п.],SMALL(IF(LEFTB(Т1[Фамилия И.О.])=RIGHTB(CELL("имяфайла",D16)),Т1[№ п./п.]),ROW(A15))),"")</f>
        <v/>
      </c>
      <c r="B16" s="2" t="str">
        <f t="array" aca="1" ref="B16" ca="1">IFERROR(INDEX(Т1[Фамилия И.О.],SMALL(IF(LEFTB(Т1[Фамилия И.О.])=RIGHTB(CELL("имяфайла",E16)),Т1[№ п./п.]),ROW(B15))),"")</f>
        <v/>
      </c>
      <c r="C16" s="13" t="str">
        <f t="array" aca="1" ref="C16" ca="1">IFERROR(INDEX(Т1[Дата],SMALL(IF(LEFTB(Т1[Фамилия И.О.])=RIGHTB(CELL("имяфайла",F16)),Т1[№ п./п.]),ROW(C15))),"")</f>
        <v/>
      </c>
    </row>
    <row r="17" spans="1:3" x14ac:dyDescent="0.25">
      <c r="A17" s="2" t="str">
        <f t="array" aca="1" ref="A17" ca="1">IFERROR(INDEX(Т1[№ п./п.],SMALL(IF(LEFTB(Т1[Фамилия И.О.])=RIGHTB(CELL("имяфайла",D17)),Т1[№ п./п.]),ROW(A16))),"")</f>
        <v/>
      </c>
      <c r="B17" s="2" t="str">
        <f t="array" aca="1" ref="B17" ca="1">IFERROR(INDEX(Т1[Фамилия И.О.],SMALL(IF(LEFTB(Т1[Фамилия И.О.])=RIGHTB(CELL("имяфайла",E17)),Т1[№ п./п.]),ROW(B16))),"")</f>
        <v/>
      </c>
      <c r="C17" s="13" t="str">
        <f t="array" aca="1" ref="C17" ca="1">IFERROR(INDEX(Т1[Дата],SMALL(IF(LEFTB(Т1[Фамилия И.О.])=RIGHTB(CELL("имяфайла",F17)),Т1[№ п./п.]),ROW(C16))),"")</f>
        <v/>
      </c>
    </row>
    <row r="18" spans="1:3" x14ac:dyDescent="0.25">
      <c r="A18" s="2" t="str">
        <f t="array" aca="1" ref="A18" ca="1">IFERROR(INDEX(Т1[№ п./п.],SMALL(IF(LEFTB(Т1[Фамилия И.О.])=RIGHTB(CELL("имяфайла",D18)),Т1[№ п./п.]),ROW(A17))),"")</f>
        <v/>
      </c>
      <c r="B18" s="2" t="str">
        <f t="array" aca="1" ref="B18" ca="1">IFERROR(INDEX(Т1[Фамилия И.О.],SMALL(IF(LEFTB(Т1[Фамилия И.О.])=RIGHTB(CELL("имяфайла",E18)),Т1[№ п./п.]),ROW(B17))),"")</f>
        <v/>
      </c>
      <c r="C18" s="13" t="str">
        <f t="array" aca="1" ref="C18" ca="1">IFERROR(INDEX(Т1[Дата],SMALL(IF(LEFTB(Т1[Фамилия И.О.])=RIGHTB(CELL("имяфайла",F18)),Т1[№ п./п.]),ROW(C17))),"")</f>
        <v/>
      </c>
    </row>
    <row r="19" spans="1:3" x14ac:dyDescent="0.25">
      <c r="A19" s="2" t="str">
        <f t="array" aca="1" ref="A19" ca="1">IFERROR(INDEX(Т1[№ п./п.],SMALL(IF(LEFTB(Т1[Фамилия И.О.])=RIGHTB(CELL("имяфайла",D19)),Т1[№ п./п.]),ROW(A18))),"")</f>
        <v/>
      </c>
      <c r="B19" s="2" t="str">
        <f t="array" aca="1" ref="B19" ca="1">IFERROR(INDEX(Т1[Фамилия И.О.],SMALL(IF(LEFTB(Т1[Фамилия И.О.])=RIGHTB(CELL("имяфайла",E19)),Т1[№ п./п.]),ROW(B18))),"")</f>
        <v/>
      </c>
      <c r="C19" s="13" t="str">
        <f t="array" aca="1" ref="C19" ca="1">IFERROR(INDEX(Т1[Дата],SMALL(IF(LEFTB(Т1[Фамилия И.О.])=RIGHTB(CELL("имяфайла",F19)),Т1[№ п./п.]),ROW(C18))),"")</f>
        <v/>
      </c>
    </row>
    <row r="20" spans="1:3" x14ac:dyDescent="0.25">
      <c r="A20" s="2" t="str">
        <f t="array" aca="1" ref="A20" ca="1">IFERROR(INDEX(Т1[№ п./п.],SMALL(IF(LEFTB(Т1[Фамилия И.О.])=RIGHTB(CELL("имяфайла",D20)),Т1[№ п./п.]),ROW(A19))),"")</f>
        <v/>
      </c>
      <c r="B20" s="2" t="str">
        <f t="array" aca="1" ref="B20" ca="1">IFERROR(INDEX(Т1[Фамилия И.О.],SMALL(IF(LEFTB(Т1[Фамилия И.О.])=RIGHTB(CELL("имяфайла",E20)),Т1[№ п./п.]),ROW(B19))),"")</f>
        <v/>
      </c>
      <c r="C20" s="13" t="str">
        <f t="array" aca="1" ref="C20" ca="1">IFERROR(INDEX(Т1[Дата],SMALL(IF(LEFTB(Т1[Фамилия И.О.])=RIGHTB(CELL("имяфайла",F20)),Т1[№ п./п.]),ROW(C19))),"")</f>
        <v/>
      </c>
    </row>
    <row r="21" spans="1:3" x14ac:dyDescent="0.25">
      <c r="A21" s="2" t="str">
        <f t="array" aca="1" ref="A21" ca="1">IFERROR(INDEX(Т1[№ п./п.],SMALL(IF(LEFTB(Т1[Фамилия И.О.])=RIGHTB(CELL("имяфайла",D21)),Т1[№ п./п.]),ROW(A20))),"")</f>
        <v/>
      </c>
      <c r="B21" s="2" t="str">
        <f t="array" aca="1" ref="B21" ca="1">IFERROR(INDEX(Т1[Фамилия И.О.],SMALL(IF(LEFTB(Т1[Фамилия И.О.])=RIGHTB(CELL("имяфайла",E21)),Т1[№ п./п.]),ROW(B20))),"")</f>
        <v/>
      </c>
      <c r="C21" s="13" t="str">
        <f t="array" aca="1" ref="C21" ca="1">IFERROR(INDEX(Т1[Дата],SMALL(IF(LEFTB(Т1[Фамилия И.О.])=RIGHTB(CELL("имяфайла",F21)),Т1[№ п./п.]),ROW(C20))),"")</f>
        <v/>
      </c>
    </row>
    <row r="22" spans="1:3" x14ac:dyDescent="0.25">
      <c r="A22" s="2" t="str">
        <f t="array" aca="1" ref="A22" ca="1">IFERROR(INDEX(Т1[№ п./п.],SMALL(IF(LEFTB(Т1[Фамилия И.О.])=RIGHTB(CELL("имяфайла",D22)),Т1[№ п./п.]),ROW(A21))),"")</f>
        <v/>
      </c>
      <c r="B22" s="2" t="str">
        <f t="array" aca="1" ref="B22" ca="1">IFERROR(INDEX(Т1[Фамилия И.О.],SMALL(IF(LEFTB(Т1[Фамилия И.О.])=RIGHTB(CELL("имяфайла",E22)),Т1[№ п./п.]),ROW(B21))),"")</f>
        <v/>
      </c>
      <c r="C22" s="13" t="str">
        <f t="array" aca="1" ref="C22" ca="1">IFERROR(INDEX(Т1[Дата],SMALL(IF(LEFTB(Т1[Фамилия И.О.])=RIGHTB(CELL("имяфайла",F22)),Т1[№ п./п.]),ROW(C21))),"")</f>
        <v/>
      </c>
    </row>
    <row r="23" spans="1:3" x14ac:dyDescent="0.25">
      <c r="A23" s="2" t="str">
        <f t="array" aca="1" ref="A23" ca="1">IFERROR(INDEX(Т1[№ п./п.],SMALL(IF(LEFTB(Т1[Фамилия И.О.])=RIGHTB(CELL("имяфайла",D23)),Т1[№ п./п.]),ROW(A22))),"")</f>
        <v/>
      </c>
      <c r="B23" s="2" t="str">
        <f t="array" aca="1" ref="B23" ca="1">IFERROR(INDEX(Т1[Фамилия И.О.],SMALL(IF(LEFTB(Т1[Фамилия И.О.])=RIGHTB(CELL("имяфайла",E23)),Т1[№ п./п.]),ROW(B22))),"")</f>
        <v/>
      </c>
      <c r="C23" s="13" t="str">
        <f t="array" aca="1" ref="C23" ca="1">IFERROR(INDEX(Т1[Дата],SMALL(IF(LEFTB(Т1[Фамилия И.О.])=RIGHTB(CELL("имяфайла",F23)),Т1[№ п./п.]),ROW(C22))),"")</f>
        <v/>
      </c>
    </row>
    <row r="24" spans="1:3" x14ac:dyDescent="0.25">
      <c r="A24" s="2" t="str">
        <f t="array" aca="1" ref="A24" ca="1">IFERROR(INDEX(Т1[№ п./п.],SMALL(IF(LEFTB(Т1[Фамилия И.О.])=RIGHTB(CELL("имяфайла",D24)),Т1[№ п./п.]),ROW(A23))),"")</f>
        <v/>
      </c>
      <c r="B24" s="2" t="str">
        <f t="array" aca="1" ref="B24" ca="1">IFERROR(INDEX(Т1[Фамилия И.О.],SMALL(IF(LEFTB(Т1[Фамилия И.О.])=RIGHTB(CELL("имяфайла",E24)),Т1[№ п./п.]),ROW(B23))),"")</f>
        <v/>
      </c>
      <c r="C24" s="13" t="str">
        <f t="array" aca="1" ref="C24" ca="1">IFERROR(INDEX(Т1[Дата],SMALL(IF(LEFTB(Т1[Фамилия И.О.])=RIGHTB(CELL("имяфайла",F24)),Т1[№ п./п.]),ROW(C23))),"")</f>
        <v/>
      </c>
    </row>
    <row r="25" spans="1:3" x14ac:dyDescent="0.25">
      <c r="A25" s="2" t="str">
        <f t="array" aca="1" ref="A25" ca="1">IFERROR(INDEX(Т1[№ п./п.],SMALL(IF(LEFTB(Т1[Фамилия И.О.])=RIGHTB(CELL("имяфайла",D25)),Т1[№ п./п.]),ROW(A24))),"")</f>
        <v/>
      </c>
      <c r="B25" s="2" t="str">
        <f t="array" aca="1" ref="B25" ca="1">IFERROR(INDEX(Т1[Фамилия И.О.],SMALL(IF(LEFTB(Т1[Фамилия И.О.])=RIGHTB(CELL("имяфайла",E25)),Т1[№ п./п.]),ROW(B24))),"")</f>
        <v/>
      </c>
      <c r="C25" s="13" t="str">
        <f t="array" aca="1" ref="C25" ca="1">IFERROR(INDEX(Т1[Дата],SMALL(IF(LEFTB(Т1[Фамилия И.О.])=RIGHTB(CELL("имяфайла",F25)),Т1[№ п./п.]),ROW(C24))),"")</f>
        <v/>
      </c>
    </row>
    <row r="26" spans="1:3" x14ac:dyDescent="0.25">
      <c r="A26" s="2" t="str">
        <f t="array" aca="1" ref="A26" ca="1">IFERROR(INDEX(Т1[№ п./п.],SMALL(IF(LEFTB(Т1[Фамилия И.О.])=RIGHTB(CELL("имяфайла",D26)),Т1[№ п./п.]),ROW(A25))),"")</f>
        <v/>
      </c>
      <c r="B26" s="2" t="str">
        <f t="array" aca="1" ref="B26" ca="1">IFERROR(INDEX(Т1[Фамилия И.О.],SMALL(IF(LEFTB(Т1[Фамилия И.О.])=RIGHTB(CELL("имяфайла",E26)),Т1[№ п./п.]),ROW(B25))),"")</f>
        <v/>
      </c>
      <c r="C26" s="13" t="str">
        <f t="array" aca="1" ref="C26" ca="1">IFERROR(INDEX(Т1[Дата],SMALL(IF(LEFTB(Т1[Фамилия И.О.])=RIGHTB(CELL("имяфайла",F26)),Т1[№ п./п.]),ROW(C25))),"")</f>
        <v/>
      </c>
    </row>
    <row r="27" spans="1:3" x14ac:dyDescent="0.25">
      <c r="A27" s="2" t="str">
        <f t="array" aca="1" ref="A27" ca="1">IFERROR(INDEX(Т1[№ п./п.],SMALL(IF(LEFTB(Т1[Фамилия И.О.])=RIGHTB(CELL("имяфайла",D27)),Т1[№ п./п.]),ROW(A26))),"")</f>
        <v/>
      </c>
      <c r="B27" s="2" t="str">
        <f t="array" aca="1" ref="B27" ca="1">IFERROR(INDEX(Т1[Фамилия И.О.],SMALL(IF(LEFTB(Т1[Фамилия И.О.])=RIGHTB(CELL("имяфайла",E27)),Т1[№ п./п.]),ROW(B26))),"")</f>
        <v/>
      </c>
      <c r="C27" s="13" t="str">
        <f t="array" aca="1" ref="C27" ca="1">IFERROR(INDEX(Т1[Дата],SMALL(IF(LEFTB(Т1[Фамилия И.О.])=RIGHTB(CELL("имяфайла",F27)),Т1[№ п./п.]),ROW(C26))),"")</f>
        <v/>
      </c>
    </row>
    <row r="28" spans="1:3" x14ac:dyDescent="0.25">
      <c r="A28" s="2" t="str">
        <f t="array" aca="1" ref="A28" ca="1">IFERROR(INDEX(Т1[№ п./п.],SMALL(IF(LEFTB(Т1[Фамилия И.О.])=RIGHTB(CELL("имяфайла",D28)),Т1[№ п./п.]),ROW(A27))),"")</f>
        <v/>
      </c>
      <c r="B28" s="2" t="str">
        <f t="array" aca="1" ref="B28" ca="1">IFERROR(INDEX(Т1[Фамилия И.О.],SMALL(IF(LEFTB(Т1[Фамилия И.О.])=RIGHTB(CELL("имяфайла",E28)),Т1[№ п./п.]),ROW(B27))),"")</f>
        <v/>
      </c>
      <c r="C28" s="13" t="str">
        <f t="array" aca="1" ref="C28" ca="1">IFERROR(INDEX(Т1[Дата],SMALL(IF(LEFTB(Т1[Фамилия И.О.])=RIGHTB(CELL("имяфайла",F28)),Т1[№ п./п.]),ROW(C27))),"")</f>
        <v/>
      </c>
    </row>
    <row r="29" spans="1:3" x14ac:dyDescent="0.25">
      <c r="A29" s="2" t="str">
        <f t="array" aca="1" ref="A29" ca="1">IFERROR(INDEX(Т1[№ п./п.],SMALL(IF(LEFTB(Т1[Фамилия И.О.])=RIGHTB(CELL("имяфайла",D29)),Т1[№ п./п.]),ROW(A28))),"")</f>
        <v/>
      </c>
      <c r="B29" s="2" t="str">
        <f t="array" aca="1" ref="B29" ca="1">IFERROR(INDEX(Т1[Фамилия И.О.],SMALL(IF(LEFTB(Т1[Фамилия И.О.])=RIGHTB(CELL("имяфайла",E29)),Т1[№ п./п.]),ROW(B28))),"")</f>
        <v/>
      </c>
      <c r="C29" s="13" t="str">
        <f t="array" aca="1" ref="C29" ca="1">IFERROR(INDEX(Т1[Дата],SMALL(IF(LEFTB(Т1[Фамилия И.О.])=RIGHTB(CELL("имяфайла",F29)),Т1[№ п./п.]),ROW(C28))),"")</f>
        <v/>
      </c>
    </row>
    <row r="30" spans="1:3" x14ac:dyDescent="0.25">
      <c r="A30" s="2" t="str">
        <f t="array" aca="1" ref="A30" ca="1">IFERROR(INDEX(Т1[№ п./п.],SMALL(IF(LEFTB(Т1[Фамилия И.О.])=RIGHTB(CELL("имяфайла",D30)),Т1[№ п./п.]),ROW(A29))),"")</f>
        <v/>
      </c>
      <c r="B30" s="2" t="str">
        <f t="array" aca="1" ref="B30" ca="1">IFERROR(INDEX(Т1[Фамилия И.О.],SMALL(IF(LEFTB(Т1[Фамилия И.О.])=RIGHTB(CELL("имяфайла",E30)),Т1[№ п./п.]),ROW(B29))),"")</f>
        <v/>
      </c>
      <c r="C30" s="13" t="str">
        <f t="array" aca="1" ref="C30" ca="1">IFERROR(INDEX(Т1[Дата],SMALL(IF(LEFTB(Т1[Фамилия И.О.])=RIGHTB(CELL("имяфайла",F30)),Т1[№ п./п.]),ROW(C29))),"")</f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workbookViewId="0">
      <selection activeCell="F5" sqref="F5"/>
    </sheetView>
  </sheetViews>
  <sheetFormatPr defaultRowHeight="15" x14ac:dyDescent="0.25"/>
  <cols>
    <col min="2" max="2" width="19" bestFit="1" customWidth="1"/>
    <col min="3" max="3" width="10.140625" bestFit="1" customWidth="1"/>
  </cols>
  <sheetData>
    <row r="1" spans="1:3" x14ac:dyDescent="0.25">
      <c r="A1" s="2" t="s">
        <v>0</v>
      </c>
      <c r="B1" s="2" t="s">
        <v>1</v>
      </c>
      <c r="C1" s="2" t="s">
        <v>2</v>
      </c>
    </row>
    <row r="2" spans="1:3" x14ac:dyDescent="0.25">
      <c r="A2" s="2">
        <f t="array" aca="1" ref="A2" ca="1">IFERROR(INDEX(Т1[№ п./п.],SMALL(IF(LEFTB(Т1[Фамилия И.О.])=RIGHTB(CELL("имяфайла",D2)),Т1[№ п./п.]),ROW(A1))),"")</f>
        <v>1</v>
      </c>
      <c r="B2" s="2" t="str">
        <f t="array" aca="1" ref="B2" ca="1">IFERROR(INDEX(Т1[Фамилия И.О.],SMALL(IF(LEFTB(Т1[Фамилия И.О.])=RIGHTB(CELL("имяфайла",E2)),Т1[№ п./п.]),ROW(B1))),"")</f>
        <v>Борисов С.П.</v>
      </c>
      <c r="C2" s="13">
        <f t="array" aca="1" ref="C2" ca="1">IFERROR(INDEX(Т1[Дата],SMALL(IF(LEFTB(Т1[Фамилия И.О.])=RIGHTB(CELL("имяфайла",F2)),Т1[№ п./п.]),ROW(C1))),"")</f>
        <v>42736</v>
      </c>
    </row>
    <row r="3" spans="1:3" x14ac:dyDescent="0.25">
      <c r="A3" s="2">
        <f t="array" aca="1" ref="A3" ca="1">IFERROR(INDEX(Т1[№ п./п.],SMALL(IF(LEFTB(Т1[Фамилия И.О.])=RIGHTB(CELL("имяфайла",D3)),Т1[№ п./п.]),ROW(A2))),"")</f>
        <v>2</v>
      </c>
      <c r="B3" s="2" t="str">
        <f t="array" aca="1" ref="B3" ca="1">IFERROR(INDEX(Т1[Фамилия И.О.],SMALL(IF(LEFTB(Т1[Фамилия И.О.])=RIGHTB(CELL("имяфайла",E3)),Т1[№ п./п.]),ROW(B2))),"")</f>
        <v>Борисов С.П.</v>
      </c>
      <c r="C3" s="13">
        <f t="array" aca="1" ref="C3" ca="1">IFERROR(INDEX(Т1[Дата],SMALL(IF(LEFTB(Т1[Фамилия И.О.])=RIGHTB(CELL("имяфайла",F3)),Т1[№ п./п.]),ROW(C2))),"")</f>
        <v>42736</v>
      </c>
    </row>
    <row r="4" spans="1:3" x14ac:dyDescent="0.25">
      <c r="A4" s="2">
        <f t="array" aca="1" ref="A4" ca="1">IFERROR(INDEX(Т1[№ п./п.],SMALL(IF(LEFTB(Т1[Фамилия И.О.])=RIGHTB(CELL("имяфайла",D4)),Т1[№ п./п.]),ROW(A3))),"")</f>
        <v>9</v>
      </c>
      <c r="B4" s="2" t="str">
        <f t="array" aca="1" ref="B4" ca="1">IFERROR(INDEX(Т1[Фамилия И.О.],SMALL(IF(LEFTB(Т1[Фамилия И.О.])=RIGHTB(CELL("имяфайла",E4)),Т1[№ п./п.]),ROW(B3))),"")</f>
        <v>Белоголовцев И.М.</v>
      </c>
      <c r="C4" s="13">
        <f t="array" aca="1" ref="C4" ca="1">IFERROR(INDEX(Т1[Дата],SMALL(IF(LEFTB(Т1[Фамилия И.О.])=RIGHTB(CELL("имяфайла",F4)),Т1[№ п./п.]),ROW(C3))),"")</f>
        <v>42742</v>
      </c>
    </row>
    <row r="5" spans="1:3" x14ac:dyDescent="0.25">
      <c r="A5" s="2" t="str">
        <f t="array" aca="1" ref="A5" ca="1">IFERROR(INDEX(Т1[№ п./п.],SMALL(IF(LEFTB(Т1[Фамилия И.О.])=RIGHTB(CELL("имяфайла",D5)),Т1[№ п./п.]),ROW(A4))),"")</f>
        <v/>
      </c>
      <c r="B5" s="2" t="str">
        <f t="array" aca="1" ref="B5" ca="1">IFERROR(INDEX(Т1[Фамилия И.О.],SMALL(IF(LEFTB(Т1[Фамилия И.О.])=RIGHTB(CELL("имяфайла",E5)),Т1[№ п./п.]),ROW(B4))),"")</f>
        <v/>
      </c>
      <c r="C5" s="13" t="str">
        <f t="array" aca="1" ref="C5" ca="1">IFERROR(INDEX(Т1[Дата],SMALL(IF(LEFTB(Т1[Фамилия И.О.])=RIGHTB(CELL("имяфайла",F5)),Т1[№ п./п.]),ROW(C4))),"")</f>
        <v/>
      </c>
    </row>
    <row r="6" spans="1:3" x14ac:dyDescent="0.25">
      <c r="A6" s="2" t="str">
        <f t="array" aca="1" ref="A6" ca="1">IFERROR(INDEX(Т1[№ п./п.],SMALL(IF(LEFTB(Т1[Фамилия И.О.])=RIGHTB(CELL("имяфайла",D6)),Т1[№ п./п.]),ROW(A5))),"")</f>
        <v/>
      </c>
      <c r="B6" s="2" t="str">
        <f t="array" aca="1" ref="B6" ca="1">IFERROR(INDEX(Т1[Фамилия И.О.],SMALL(IF(LEFTB(Т1[Фамилия И.О.])=RIGHTB(CELL("имяфайла",E6)),Т1[№ п./п.]),ROW(B5))),"")</f>
        <v/>
      </c>
      <c r="C6" s="13" t="str">
        <f t="array" aca="1" ref="C6" ca="1">IFERROR(INDEX(Т1[Дата],SMALL(IF(LEFTB(Т1[Фамилия И.О.])=RIGHTB(CELL("имяфайла",F6)),Т1[№ п./п.]),ROW(C5))),"")</f>
        <v/>
      </c>
    </row>
    <row r="7" spans="1:3" x14ac:dyDescent="0.25">
      <c r="A7" s="2" t="str">
        <f t="array" aca="1" ref="A7" ca="1">IFERROR(INDEX(Т1[№ п./п.],SMALL(IF(LEFTB(Т1[Фамилия И.О.])=RIGHTB(CELL("имяфайла",D7)),Т1[№ п./п.]),ROW(A6))),"")</f>
        <v/>
      </c>
      <c r="B7" s="2" t="str">
        <f t="array" aca="1" ref="B7" ca="1">IFERROR(INDEX(Т1[Фамилия И.О.],SMALL(IF(LEFTB(Т1[Фамилия И.О.])=RIGHTB(CELL("имяфайла",E7)),Т1[№ п./п.]),ROW(B6))),"")</f>
        <v/>
      </c>
      <c r="C7" s="13" t="str">
        <f t="array" aca="1" ref="C7" ca="1">IFERROR(INDEX(Т1[Дата],SMALL(IF(LEFTB(Т1[Фамилия И.О.])=RIGHTB(CELL("имяфайла",F7)),Т1[№ п./п.]),ROW(C6))),"")</f>
        <v/>
      </c>
    </row>
    <row r="8" spans="1:3" x14ac:dyDescent="0.25">
      <c r="A8" s="2" t="str">
        <f t="array" aca="1" ref="A8" ca="1">IFERROR(INDEX(Т1[№ п./п.],SMALL(IF(LEFTB(Т1[Фамилия И.О.])=RIGHTB(CELL("имяфайла",D8)),Т1[№ п./п.]),ROW(A7))),"")</f>
        <v/>
      </c>
      <c r="B8" s="2" t="str">
        <f t="array" aca="1" ref="B8" ca="1">IFERROR(INDEX(Т1[Фамилия И.О.],SMALL(IF(LEFTB(Т1[Фамилия И.О.])=RIGHTB(CELL("имяфайла",E8)),Т1[№ п./п.]),ROW(B7))),"")</f>
        <v/>
      </c>
      <c r="C8" s="13" t="str">
        <f t="array" aca="1" ref="C8" ca="1">IFERROR(INDEX(Т1[Дата],SMALL(IF(LEFTB(Т1[Фамилия И.О.])=RIGHTB(CELL("имяфайла",F8)),Т1[№ п./п.]),ROW(C7))),"")</f>
        <v/>
      </c>
    </row>
    <row r="9" spans="1:3" x14ac:dyDescent="0.25">
      <c r="A9" s="2" t="str">
        <f t="array" aca="1" ref="A9" ca="1">IFERROR(INDEX(Т1[№ п./п.],SMALL(IF(LEFTB(Т1[Фамилия И.О.])=RIGHTB(CELL("имяфайла",D9)),Т1[№ п./п.]),ROW(A8))),"")</f>
        <v/>
      </c>
      <c r="B9" s="2" t="str">
        <f t="array" aca="1" ref="B9" ca="1">IFERROR(INDEX(Т1[Фамилия И.О.],SMALL(IF(LEFTB(Т1[Фамилия И.О.])=RIGHTB(CELL("имяфайла",E9)),Т1[№ п./п.]),ROW(B8))),"")</f>
        <v/>
      </c>
      <c r="C9" s="13" t="str">
        <f t="array" aca="1" ref="C9" ca="1">IFERROR(INDEX(Т1[Дата],SMALL(IF(LEFTB(Т1[Фамилия И.О.])=RIGHTB(CELL("имяфайла",F9)),Т1[№ п./п.]),ROW(C8))),"")</f>
        <v/>
      </c>
    </row>
    <row r="10" spans="1:3" x14ac:dyDescent="0.25">
      <c r="A10" s="2" t="str">
        <f t="array" aca="1" ref="A10" ca="1">IFERROR(INDEX(Т1[№ п./п.],SMALL(IF(LEFTB(Т1[Фамилия И.О.])=RIGHTB(CELL("имяфайла",D10)),Т1[№ п./п.]),ROW(A9))),"")</f>
        <v/>
      </c>
      <c r="B10" s="2" t="str">
        <f t="array" aca="1" ref="B10" ca="1">IFERROR(INDEX(Т1[Фамилия И.О.],SMALL(IF(LEFTB(Т1[Фамилия И.О.])=RIGHTB(CELL("имяфайла",E10)),Т1[№ п./п.]),ROW(B9))),"")</f>
        <v/>
      </c>
      <c r="C10" s="13" t="str">
        <f t="array" aca="1" ref="C10" ca="1">IFERROR(INDEX(Т1[Дата],SMALL(IF(LEFTB(Т1[Фамилия И.О.])=RIGHTB(CELL("имяфайла",F10)),Т1[№ п./п.]),ROW(C9))),"")</f>
        <v/>
      </c>
    </row>
    <row r="11" spans="1:3" x14ac:dyDescent="0.25">
      <c r="A11" s="2" t="str">
        <f t="array" aca="1" ref="A11" ca="1">IFERROR(INDEX(Т1[№ п./п.],SMALL(IF(LEFTB(Т1[Фамилия И.О.])=RIGHTB(CELL("имяфайла",D11)),Т1[№ п./п.]),ROW(A10))),"")</f>
        <v/>
      </c>
      <c r="B11" s="2" t="str">
        <f t="array" aca="1" ref="B11" ca="1">IFERROR(INDEX(Т1[Фамилия И.О.],SMALL(IF(LEFTB(Т1[Фамилия И.О.])=RIGHTB(CELL("имяфайла",E11)),Т1[№ п./п.]),ROW(B10))),"")</f>
        <v/>
      </c>
      <c r="C11" s="13" t="str">
        <f t="array" aca="1" ref="C11" ca="1">IFERROR(INDEX(Т1[Дата],SMALL(IF(LEFTB(Т1[Фамилия И.О.])=RIGHTB(CELL("имяфайла",F11)),Т1[№ п./п.]),ROW(C10))),"")</f>
        <v/>
      </c>
    </row>
    <row r="12" spans="1:3" x14ac:dyDescent="0.25">
      <c r="A12" s="2" t="str">
        <f t="array" aca="1" ref="A12" ca="1">IFERROR(INDEX(Т1[№ п./п.],SMALL(IF(LEFTB(Т1[Фамилия И.О.])=RIGHTB(CELL("имяфайла",D12)),Т1[№ п./п.]),ROW(A11))),"")</f>
        <v/>
      </c>
      <c r="B12" s="2" t="str">
        <f t="array" aca="1" ref="B12" ca="1">IFERROR(INDEX(Т1[Фамилия И.О.],SMALL(IF(LEFTB(Т1[Фамилия И.О.])=RIGHTB(CELL("имяфайла",E12)),Т1[№ п./п.]),ROW(B11))),"")</f>
        <v/>
      </c>
      <c r="C12" s="13" t="str">
        <f t="array" aca="1" ref="C12" ca="1">IFERROR(INDEX(Т1[Дата],SMALL(IF(LEFTB(Т1[Фамилия И.О.])=RIGHTB(CELL("имяфайла",F12)),Т1[№ п./п.]),ROW(C11))),"")</f>
        <v/>
      </c>
    </row>
    <row r="13" spans="1:3" x14ac:dyDescent="0.25">
      <c r="A13" s="2" t="str">
        <f t="array" aca="1" ref="A13" ca="1">IFERROR(INDEX(Т1[№ п./п.],SMALL(IF(LEFTB(Т1[Фамилия И.О.])=RIGHTB(CELL("имяфайла",D13)),Т1[№ п./п.]),ROW(A12))),"")</f>
        <v/>
      </c>
      <c r="B13" s="2" t="str">
        <f t="array" aca="1" ref="B13" ca="1">IFERROR(INDEX(Т1[Фамилия И.О.],SMALL(IF(LEFTB(Т1[Фамилия И.О.])=RIGHTB(CELL("имяфайла",E13)),Т1[№ п./п.]),ROW(B12))),"")</f>
        <v/>
      </c>
      <c r="C13" s="13" t="str">
        <f t="array" aca="1" ref="C13" ca="1">IFERROR(INDEX(Т1[Дата],SMALL(IF(LEFTB(Т1[Фамилия И.О.])=RIGHTB(CELL("имяфайла",F13)),Т1[№ п./п.]),ROW(C12))),"")</f>
        <v/>
      </c>
    </row>
    <row r="14" spans="1:3" x14ac:dyDescent="0.25">
      <c r="A14" s="2" t="str">
        <f t="array" aca="1" ref="A14" ca="1">IFERROR(INDEX(Т1[№ п./п.],SMALL(IF(LEFTB(Т1[Фамилия И.О.])=RIGHTB(CELL("имяфайла",D14)),Т1[№ п./п.]),ROW(A13))),"")</f>
        <v/>
      </c>
      <c r="B14" s="2" t="str">
        <f t="array" aca="1" ref="B14" ca="1">IFERROR(INDEX(Т1[Фамилия И.О.],SMALL(IF(LEFTB(Т1[Фамилия И.О.])=RIGHTB(CELL("имяфайла",E14)),Т1[№ п./п.]),ROW(B13))),"")</f>
        <v/>
      </c>
      <c r="C14" s="13" t="str">
        <f t="array" aca="1" ref="C14" ca="1">IFERROR(INDEX(Т1[Дата],SMALL(IF(LEFTB(Т1[Фамилия И.О.])=RIGHTB(CELL("имяфайла",F14)),Т1[№ п./п.]),ROW(C13))),"")</f>
        <v/>
      </c>
    </row>
    <row r="15" spans="1:3" x14ac:dyDescent="0.25">
      <c r="A15" s="2" t="str">
        <f t="array" aca="1" ref="A15" ca="1">IFERROR(INDEX(Т1[№ п./п.],SMALL(IF(LEFTB(Т1[Фамилия И.О.])=RIGHTB(CELL("имяфайла",D15)),Т1[№ п./п.]),ROW(A14))),"")</f>
        <v/>
      </c>
      <c r="B15" s="2" t="str">
        <f t="array" aca="1" ref="B15" ca="1">IFERROR(INDEX(Т1[Фамилия И.О.],SMALL(IF(LEFTB(Т1[Фамилия И.О.])=RIGHTB(CELL("имяфайла",E15)),Т1[№ п./п.]),ROW(B14))),"")</f>
        <v/>
      </c>
      <c r="C15" s="13" t="str">
        <f t="array" aca="1" ref="C15" ca="1">IFERROR(INDEX(Т1[Дата],SMALL(IF(LEFTB(Т1[Фамилия И.О.])=RIGHTB(CELL("имяфайла",F15)),Т1[№ п./п.]),ROW(C14))),"")</f>
        <v/>
      </c>
    </row>
    <row r="16" spans="1:3" x14ac:dyDescent="0.25">
      <c r="A16" s="2" t="str">
        <f t="array" aca="1" ref="A16" ca="1">IFERROR(INDEX(Т1[№ п./п.],SMALL(IF(LEFTB(Т1[Фамилия И.О.])=RIGHTB(CELL("имяфайла",D16)),Т1[№ п./п.]),ROW(A15))),"")</f>
        <v/>
      </c>
      <c r="B16" s="2" t="str">
        <f t="array" aca="1" ref="B16" ca="1">IFERROR(INDEX(Т1[Фамилия И.О.],SMALL(IF(LEFTB(Т1[Фамилия И.О.])=RIGHTB(CELL("имяфайла",E16)),Т1[№ п./п.]),ROW(B15))),"")</f>
        <v/>
      </c>
      <c r="C16" s="13" t="str">
        <f t="array" aca="1" ref="C16" ca="1">IFERROR(INDEX(Т1[Дата],SMALL(IF(LEFTB(Т1[Фамилия И.О.])=RIGHTB(CELL("имяфайла",F16)),Т1[№ п./п.]),ROW(C15))),"")</f>
        <v/>
      </c>
    </row>
    <row r="17" spans="1:3" x14ac:dyDescent="0.25">
      <c r="A17" s="2" t="str">
        <f t="array" aca="1" ref="A17" ca="1">IFERROR(INDEX(Т1[№ п./п.],SMALL(IF(LEFTB(Т1[Фамилия И.О.])=RIGHTB(CELL("имяфайла",D17)),Т1[№ п./п.]),ROW(A16))),"")</f>
        <v/>
      </c>
      <c r="B17" s="2" t="str">
        <f t="array" aca="1" ref="B17" ca="1">IFERROR(INDEX(Т1[Фамилия И.О.],SMALL(IF(LEFTB(Т1[Фамилия И.О.])=RIGHTB(CELL("имяфайла",E17)),Т1[№ п./п.]),ROW(B16))),"")</f>
        <v/>
      </c>
      <c r="C17" s="13" t="str">
        <f t="array" aca="1" ref="C17" ca="1">IFERROR(INDEX(Т1[Дата],SMALL(IF(LEFTB(Т1[Фамилия И.О.])=RIGHTB(CELL("имяфайла",F17)),Т1[№ п./п.]),ROW(C16))),"")</f>
        <v/>
      </c>
    </row>
    <row r="18" spans="1:3" x14ac:dyDescent="0.25">
      <c r="A18" s="2" t="str">
        <f t="array" aca="1" ref="A18" ca="1">IFERROR(INDEX(Т1[№ п./п.],SMALL(IF(LEFTB(Т1[Фамилия И.О.])=RIGHTB(CELL("имяфайла",D18)),Т1[№ п./п.]),ROW(A17))),"")</f>
        <v/>
      </c>
      <c r="B18" s="2" t="str">
        <f t="array" aca="1" ref="B18" ca="1">IFERROR(INDEX(Т1[Фамилия И.О.],SMALL(IF(LEFTB(Т1[Фамилия И.О.])=RIGHTB(CELL("имяфайла",E18)),Т1[№ п./п.]),ROW(B17))),"")</f>
        <v/>
      </c>
      <c r="C18" s="13" t="str">
        <f t="array" aca="1" ref="C18" ca="1">IFERROR(INDEX(Т1[Дата],SMALL(IF(LEFTB(Т1[Фамилия И.О.])=RIGHTB(CELL("имяфайла",F18)),Т1[№ п./п.]),ROW(C17))),"")</f>
        <v/>
      </c>
    </row>
    <row r="19" spans="1:3" x14ac:dyDescent="0.25">
      <c r="A19" s="2" t="str">
        <f t="array" aca="1" ref="A19" ca="1">IFERROR(INDEX(Т1[№ п./п.],SMALL(IF(LEFTB(Т1[Фамилия И.О.])=RIGHTB(CELL("имяфайла",D19)),Т1[№ п./п.]),ROW(A18))),"")</f>
        <v/>
      </c>
      <c r="B19" s="2" t="str">
        <f t="array" aca="1" ref="B19" ca="1">IFERROR(INDEX(Т1[Фамилия И.О.],SMALL(IF(LEFTB(Т1[Фамилия И.О.])=RIGHTB(CELL("имяфайла",E19)),Т1[№ п./п.]),ROW(B18))),"")</f>
        <v/>
      </c>
      <c r="C19" s="13" t="str">
        <f t="array" aca="1" ref="C19" ca="1">IFERROR(INDEX(Т1[Дата],SMALL(IF(LEFTB(Т1[Фамилия И.О.])=RIGHTB(CELL("имяфайла",F19)),Т1[№ п./п.]),ROW(C18))),"")</f>
        <v/>
      </c>
    </row>
    <row r="20" spans="1:3" x14ac:dyDescent="0.25">
      <c r="A20" s="2" t="str">
        <f t="array" aca="1" ref="A20" ca="1">IFERROR(INDEX(Т1[№ п./п.],SMALL(IF(LEFTB(Т1[Фамилия И.О.])=RIGHTB(CELL("имяфайла",D20)),Т1[№ п./п.]),ROW(A19))),"")</f>
        <v/>
      </c>
      <c r="B20" s="2" t="str">
        <f t="array" aca="1" ref="B20" ca="1">IFERROR(INDEX(Т1[Фамилия И.О.],SMALL(IF(LEFTB(Т1[Фамилия И.О.])=RIGHTB(CELL("имяфайла",E20)),Т1[№ п./п.]),ROW(B19))),"")</f>
        <v/>
      </c>
      <c r="C20" s="13" t="str">
        <f t="array" aca="1" ref="C20" ca="1">IFERROR(INDEX(Т1[Дата],SMALL(IF(LEFTB(Т1[Фамилия И.О.])=RIGHTB(CELL("имяфайла",F20)),Т1[№ п./п.]),ROW(C19))),"")</f>
        <v/>
      </c>
    </row>
    <row r="21" spans="1:3" x14ac:dyDescent="0.25">
      <c r="A21" s="2" t="str">
        <f t="array" aca="1" ref="A21" ca="1">IFERROR(INDEX(Т1[№ п./п.],SMALL(IF(LEFTB(Т1[Фамилия И.О.])=RIGHTB(CELL("имяфайла",D21)),Т1[№ п./п.]),ROW(A20))),"")</f>
        <v/>
      </c>
      <c r="B21" s="2" t="str">
        <f t="array" aca="1" ref="B21" ca="1">IFERROR(INDEX(Т1[Фамилия И.О.],SMALL(IF(LEFTB(Т1[Фамилия И.О.])=RIGHTB(CELL("имяфайла",E21)),Т1[№ п./п.]),ROW(B20))),"")</f>
        <v/>
      </c>
      <c r="C21" s="13" t="str">
        <f t="array" aca="1" ref="C21" ca="1">IFERROR(INDEX(Т1[Дата],SMALL(IF(LEFTB(Т1[Фамилия И.О.])=RIGHTB(CELL("имяфайла",F21)),Т1[№ п./п.]),ROW(C20))),"")</f>
        <v/>
      </c>
    </row>
    <row r="22" spans="1:3" x14ac:dyDescent="0.25">
      <c r="A22" s="2" t="str">
        <f t="array" aca="1" ref="A22" ca="1">IFERROR(INDEX(Т1[№ п./п.],SMALL(IF(LEFTB(Т1[Фамилия И.О.])=RIGHTB(CELL("имяфайла",D22)),Т1[№ п./п.]),ROW(A21))),"")</f>
        <v/>
      </c>
      <c r="B22" s="2" t="str">
        <f t="array" aca="1" ref="B22" ca="1">IFERROR(INDEX(Т1[Фамилия И.О.],SMALL(IF(LEFTB(Т1[Фамилия И.О.])=RIGHTB(CELL("имяфайла",E22)),Т1[№ п./п.]),ROW(B21))),"")</f>
        <v/>
      </c>
      <c r="C22" s="13" t="str">
        <f t="array" aca="1" ref="C22" ca="1">IFERROR(INDEX(Т1[Дата],SMALL(IF(LEFTB(Т1[Фамилия И.О.])=RIGHTB(CELL("имяфайла",F22)),Т1[№ п./п.]),ROW(C21))),"")</f>
        <v/>
      </c>
    </row>
    <row r="23" spans="1:3" x14ac:dyDescent="0.25">
      <c r="A23" s="2" t="str">
        <f t="array" aca="1" ref="A23" ca="1">IFERROR(INDEX(Т1[№ п./п.],SMALL(IF(LEFTB(Т1[Фамилия И.О.])=RIGHTB(CELL("имяфайла",D23)),Т1[№ п./п.]),ROW(A22))),"")</f>
        <v/>
      </c>
      <c r="B23" s="2" t="str">
        <f t="array" aca="1" ref="B23" ca="1">IFERROR(INDEX(Т1[Фамилия И.О.],SMALL(IF(LEFTB(Т1[Фамилия И.О.])=RIGHTB(CELL("имяфайла",E23)),Т1[№ п./п.]),ROW(B22))),"")</f>
        <v/>
      </c>
      <c r="C23" s="13" t="str">
        <f t="array" aca="1" ref="C23" ca="1">IFERROR(INDEX(Т1[Дата],SMALL(IF(LEFTB(Т1[Фамилия И.О.])=RIGHTB(CELL("имяфайла",F23)),Т1[№ п./п.]),ROW(C22))),"")</f>
        <v/>
      </c>
    </row>
    <row r="24" spans="1:3" x14ac:dyDescent="0.25">
      <c r="A24" s="2" t="str">
        <f t="array" aca="1" ref="A24" ca="1">IFERROR(INDEX(Т1[№ п./п.],SMALL(IF(LEFTB(Т1[Фамилия И.О.])=RIGHTB(CELL("имяфайла",D24)),Т1[№ п./п.]),ROW(A23))),"")</f>
        <v/>
      </c>
      <c r="B24" s="2" t="str">
        <f t="array" aca="1" ref="B24" ca="1">IFERROR(INDEX(Т1[Фамилия И.О.],SMALL(IF(LEFTB(Т1[Фамилия И.О.])=RIGHTB(CELL("имяфайла",E24)),Т1[№ п./п.]),ROW(B23))),"")</f>
        <v/>
      </c>
      <c r="C24" s="13" t="str">
        <f t="array" aca="1" ref="C24" ca="1">IFERROR(INDEX(Т1[Дата],SMALL(IF(LEFTB(Т1[Фамилия И.О.])=RIGHTB(CELL("имяфайла",F24)),Т1[№ п./п.]),ROW(C23))),"")</f>
        <v/>
      </c>
    </row>
    <row r="25" spans="1:3" x14ac:dyDescent="0.25">
      <c r="A25" s="2" t="str">
        <f t="array" aca="1" ref="A25" ca="1">IFERROR(INDEX(Т1[№ п./п.],SMALL(IF(LEFTB(Т1[Фамилия И.О.])=RIGHTB(CELL("имяфайла",D25)),Т1[№ п./п.]),ROW(A24))),"")</f>
        <v/>
      </c>
      <c r="B25" s="2" t="str">
        <f t="array" aca="1" ref="B25" ca="1">IFERROR(INDEX(Т1[Фамилия И.О.],SMALL(IF(LEFTB(Т1[Фамилия И.О.])=RIGHTB(CELL("имяфайла",E25)),Т1[№ п./п.]),ROW(B24))),"")</f>
        <v/>
      </c>
      <c r="C25" s="13" t="str">
        <f t="array" aca="1" ref="C25" ca="1">IFERROR(INDEX(Т1[Дата],SMALL(IF(LEFTB(Т1[Фамилия И.О.])=RIGHTB(CELL("имяфайла",F25)),Т1[№ п./п.]),ROW(C24))),"")</f>
        <v/>
      </c>
    </row>
    <row r="26" spans="1:3" x14ac:dyDescent="0.25">
      <c r="A26" s="2" t="str">
        <f t="array" aca="1" ref="A26" ca="1">IFERROR(INDEX(Т1[№ п./п.],SMALL(IF(LEFTB(Т1[Фамилия И.О.])=RIGHTB(CELL("имяфайла",D26)),Т1[№ п./п.]),ROW(A25))),"")</f>
        <v/>
      </c>
      <c r="B26" s="2" t="str">
        <f t="array" aca="1" ref="B26" ca="1">IFERROR(INDEX(Т1[Фамилия И.О.],SMALL(IF(LEFTB(Т1[Фамилия И.О.])=RIGHTB(CELL("имяфайла",E26)),Т1[№ п./п.]),ROW(B25))),"")</f>
        <v/>
      </c>
      <c r="C26" s="13" t="str">
        <f t="array" aca="1" ref="C26" ca="1">IFERROR(INDEX(Т1[Дата],SMALL(IF(LEFTB(Т1[Фамилия И.О.])=RIGHTB(CELL("имяфайла",F26)),Т1[№ п./п.]),ROW(C25))),"")</f>
        <v/>
      </c>
    </row>
    <row r="27" spans="1:3" x14ac:dyDescent="0.25">
      <c r="A27" s="2" t="str">
        <f t="array" aca="1" ref="A27" ca="1">IFERROR(INDEX(Т1[№ п./п.],SMALL(IF(LEFTB(Т1[Фамилия И.О.])=RIGHTB(CELL("имяфайла",D27)),Т1[№ п./п.]),ROW(A26))),"")</f>
        <v/>
      </c>
      <c r="B27" s="2" t="str">
        <f t="array" aca="1" ref="B27" ca="1">IFERROR(INDEX(Т1[Фамилия И.О.],SMALL(IF(LEFTB(Т1[Фамилия И.О.])=RIGHTB(CELL("имяфайла",E27)),Т1[№ п./п.]),ROW(B26))),"")</f>
        <v/>
      </c>
      <c r="C27" s="13" t="str">
        <f t="array" aca="1" ref="C27" ca="1">IFERROR(INDEX(Т1[Дата],SMALL(IF(LEFTB(Т1[Фамилия И.О.])=RIGHTB(CELL("имяфайла",F27)),Т1[№ п./п.]),ROW(C26))),"")</f>
        <v/>
      </c>
    </row>
    <row r="28" spans="1:3" x14ac:dyDescent="0.25">
      <c r="A28" s="2" t="str">
        <f t="array" aca="1" ref="A28" ca="1">IFERROR(INDEX(Т1[№ п./п.],SMALL(IF(LEFTB(Т1[Фамилия И.О.])=RIGHTB(CELL("имяфайла",D28)),Т1[№ п./п.]),ROW(A27))),"")</f>
        <v/>
      </c>
      <c r="B28" s="2" t="str">
        <f t="array" aca="1" ref="B28" ca="1">IFERROR(INDEX(Т1[Фамилия И.О.],SMALL(IF(LEFTB(Т1[Фамилия И.О.])=RIGHTB(CELL("имяфайла",E28)),Т1[№ п./п.]),ROW(B27))),"")</f>
        <v/>
      </c>
      <c r="C28" s="13" t="str">
        <f t="array" aca="1" ref="C28" ca="1">IFERROR(INDEX(Т1[Дата],SMALL(IF(LEFTB(Т1[Фамилия И.О.])=RIGHTB(CELL("имяфайла",F28)),Т1[№ п./п.]),ROW(C27))),"")</f>
        <v/>
      </c>
    </row>
    <row r="29" spans="1:3" x14ac:dyDescent="0.25">
      <c r="A29" s="2" t="str">
        <f t="array" aca="1" ref="A29" ca="1">IFERROR(INDEX(Т1[№ п./п.],SMALL(IF(LEFTB(Т1[Фамилия И.О.])=RIGHTB(CELL("имяфайла",D29)),Т1[№ п./п.]),ROW(A28))),"")</f>
        <v/>
      </c>
      <c r="B29" s="2" t="str">
        <f t="array" aca="1" ref="B29" ca="1">IFERROR(INDEX(Т1[Фамилия И.О.],SMALL(IF(LEFTB(Т1[Фамилия И.О.])=RIGHTB(CELL("имяфайла",E29)),Т1[№ п./п.]),ROW(B28))),"")</f>
        <v/>
      </c>
      <c r="C29" s="13" t="str">
        <f t="array" aca="1" ref="C29" ca="1">IFERROR(INDEX(Т1[Дата],SMALL(IF(LEFTB(Т1[Фамилия И.О.])=RIGHTB(CELL("имяфайла",F29)),Т1[№ п./п.]),ROW(C28))),"")</f>
        <v/>
      </c>
    </row>
    <row r="30" spans="1:3" x14ac:dyDescent="0.25">
      <c r="A30" s="2" t="str">
        <f t="array" aca="1" ref="A30" ca="1">IFERROR(INDEX(Т1[№ п./п.],SMALL(IF(LEFTB(Т1[Фамилия И.О.])=RIGHTB(CELL("имяфайла",D30)),Т1[№ п./п.]),ROW(A29))),"")</f>
        <v/>
      </c>
      <c r="B30" s="2" t="str">
        <f t="array" aca="1" ref="B30" ca="1">IFERROR(INDEX(Т1[Фамилия И.О.],SMALL(IF(LEFTB(Т1[Фамилия И.О.])=RIGHTB(CELL("имяфайла",E30)),Т1[№ п./п.]),ROW(B29))),"")</f>
        <v/>
      </c>
      <c r="C30" s="13" t="str">
        <f t="array" aca="1" ref="C30" ca="1">IFERROR(INDEX(Т1[Дата],SMALL(IF(LEFTB(Т1[Фамилия И.О.])=RIGHTB(CELL("имяфайла",F30)),Т1[№ п./п.]),ROW(C29))),"")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Посетители</vt:lpstr>
      <vt:lpstr>Статистика</vt:lpstr>
      <vt:lpstr>А</vt:lpstr>
      <vt:lpstr>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2016-11-01T18:21:23Z</dcterms:modified>
</cp:coreProperties>
</file>