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hidePivotFieldList="1"/>
  <bookViews>
    <workbookView xWindow="0" yWindow="0" windowWidth="20730" windowHeight="11760"/>
  </bookViews>
  <sheets>
    <sheet name="Лист1" sheetId="1" r:id="rId1"/>
  </sheets>
  <calcPr calcId="144525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5" i="1" l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16" i="1" s="1"/>
</calcChain>
</file>

<file path=xl/sharedStrings.xml><?xml version="1.0" encoding="utf-8"?>
<sst xmlns="http://schemas.openxmlformats.org/spreadsheetml/2006/main" count="335" uniqueCount="92">
  <si>
    <t>Наименованиен</t>
  </si>
  <si>
    <t>код товара</t>
  </si>
  <si>
    <t>Кол-во          в шт.</t>
  </si>
  <si>
    <t>Оптовая цена в сомони</t>
  </si>
  <si>
    <t>ОБЩАЯ  СУММА</t>
  </si>
  <si>
    <t>Удлинитель. 2/3м</t>
  </si>
  <si>
    <t>шт.</t>
  </si>
  <si>
    <t>Удлинитель. 2/5м</t>
  </si>
  <si>
    <t>Удлинитель. 3/2м</t>
  </si>
  <si>
    <t>Удлинитель. 3/3м</t>
  </si>
  <si>
    <t>Удлинитель. 3/5м</t>
  </si>
  <si>
    <t>Удлинитель. 4/3м</t>
  </si>
  <si>
    <t>Удлинитель. 4/5м</t>
  </si>
  <si>
    <t xml:space="preserve">Удлинитель. 3/3м с И/З </t>
  </si>
  <si>
    <t xml:space="preserve">Удлинитель. 3/5м с И/З </t>
  </si>
  <si>
    <t xml:space="preserve">Удлинитель. 4/5м с И/З </t>
  </si>
  <si>
    <t xml:space="preserve">Удлинитель. 5/3м с И/З </t>
  </si>
  <si>
    <t xml:space="preserve">Удлинитель. 5/5м с И/З </t>
  </si>
  <si>
    <t xml:space="preserve">Удлинитель. 6/3м с И/З </t>
  </si>
  <si>
    <t xml:space="preserve">Удлинитель. 6/5м с И/З </t>
  </si>
  <si>
    <t>Удлинитель. 3/3м с И/З</t>
  </si>
  <si>
    <t>Удлинитель. 3/5м с И/З</t>
  </si>
  <si>
    <t>Удлинитель. 4/5м с И/З</t>
  </si>
  <si>
    <t xml:space="preserve">Удлинитель. 3/5м </t>
  </si>
  <si>
    <t xml:space="preserve">Удлинитель. 3/2м </t>
  </si>
  <si>
    <t xml:space="preserve">Удлинитель. 4/3м </t>
  </si>
  <si>
    <t xml:space="preserve">Удлинитель. 4/5м </t>
  </si>
  <si>
    <t>Удлинитель.3 т/ 3 м.</t>
  </si>
  <si>
    <t>Удлинитель.3 т/ 2 м.</t>
  </si>
  <si>
    <t>Удлинитель.переноска 3х1,5 20м</t>
  </si>
  <si>
    <t>BUL-MAX</t>
  </si>
  <si>
    <t>Удлинитель.переноска 3х1,5 35м</t>
  </si>
  <si>
    <t>Удлинитель.переноска 3х2,5 20м</t>
  </si>
  <si>
    <t>Удлинитель.переноска 3х2,5 30м</t>
  </si>
  <si>
    <t>Удлинитель.переноска 3х2,5 40м</t>
  </si>
  <si>
    <t>Удлинитель. 3/3М FAR</t>
  </si>
  <si>
    <t>FAR</t>
  </si>
  <si>
    <t>Удлинитель. 3/5М FAR</t>
  </si>
  <si>
    <t xml:space="preserve">Удлинитель. 3/3М И/ЗАЗ.FAR </t>
  </si>
  <si>
    <t>Удлинитель. 3/5М И/ЗАЗ.FAR</t>
  </si>
  <si>
    <t>Удлинитель.2/2м</t>
  </si>
  <si>
    <t>Удлинитель.2/3м</t>
  </si>
  <si>
    <t>Удлинитель.2/5м</t>
  </si>
  <si>
    <t>Удлинитель.3/2м</t>
  </si>
  <si>
    <t>Удлинитель.3/3м</t>
  </si>
  <si>
    <t>Удлинитель.3/5м</t>
  </si>
  <si>
    <t>Удлинитель.4/3м</t>
  </si>
  <si>
    <t>Удлинитель.4/5м</t>
  </si>
  <si>
    <t>Удлинитель.3/3м  с И.З</t>
  </si>
  <si>
    <t>Удлинитель.3/5м  с И.З</t>
  </si>
  <si>
    <t>90107825(55)</t>
  </si>
  <si>
    <t>Удлинитель.4/5м  с И.З</t>
  </si>
  <si>
    <t>Удлинитель.5/5м  с И.З</t>
  </si>
  <si>
    <t>Удлинитель.5/3м  с И.З</t>
  </si>
  <si>
    <t>Удлинитель.6/3м  с И.З</t>
  </si>
  <si>
    <t>Удлинитель.6/5м  с И.З</t>
  </si>
  <si>
    <t>FAR Удлинитель.3/3м</t>
  </si>
  <si>
    <t xml:space="preserve">FAR Удлинитель.3/5м  </t>
  </si>
  <si>
    <t>FAR Удлинитель.3/3м  с И.З</t>
  </si>
  <si>
    <t>FAR Удлинитель.3/5м  с И.З</t>
  </si>
  <si>
    <t>Удлинитель. И.З 3/3м</t>
  </si>
  <si>
    <t>Удлинитель. И.З 3/5м</t>
  </si>
  <si>
    <t>Удлинитель. И.З 4/3м</t>
  </si>
  <si>
    <t>Удлинитель. И.З 5/3м</t>
  </si>
  <si>
    <t>Удлинитель. 2/2 м</t>
  </si>
  <si>
    <t>Удлинитель. 2/3 м</t>
  </si>
  <si>
    <t>Удлинитель. 2/5 м</t>
  </si>
  <si>
    <t>Удлинитель. 3/2 м</t>
  </si>
  <si>
    <t>Удлинитель. 3/3 м</t>
  </si>
  <si>
    <t>Удлинитель. 3/5 м</t>
  </si>
  <si>
    <t>Удлинитель. 4/3 м</t>
  </si>
  <si>
    <t>Удлинитель. 4/5 м</t>
  </si>
  <si>
    <t>Удлинитель. 3/3 м И.З.</t>
  </si>
  <si>
    <t>Удлинитель. 3/5 м И.З.</t>
  </si>
  <si>
    <t>Удлинитель. 4/3 м И.З.</t>
  </si>
  <si>
    <t>Удлинитель. 6/3 м И.З.</t>
  </si>
  <si>
    <t>Удлинитель. 6/5 м И.З.</t>
  </si>
  <si>
    <t>Удлинитель. 3/3м И.З.</t>
  </si>
  <si>
    <t>Удлинитель. 3/5м И.З.</t>
  </si>
  <si>
    <t>Удлинитель. 2/2м</t>
  </si>
  <si>
    <t>Удл.3/3м И.З Far</t>
  </si>
  <si>
    <t>Удл.3/5м И.З  Far</t>
  </si>
  <si>
    <t xml:space="preserve"> </t>
  </si>
  <si>
    <t>Удлинитель. 3/3м И.З. Far</t>
  </si>
  <si>
    <t>Удлинитель. 3/5м И.З. Far</t>
  </si>
  <si>
    <t>Удлинитель. 3/5</t>
  </si>
  <si>
    <t>ЕИ</t>
  </si>
  <si>
    <t>Год</t>
  </si>
  <si>
    <t>Названия строк</t>
  </si>
  <si>
    <t>Общий итог</t>
  </si>
  <si>
    <t>Сумма по полю Кол-во          в шт.</t>
  </si>
  <si>
    <t>Сумма по полю ОБЩАЯ 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</si>
</sst>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b/>
      <sz val="11"/>
      <color theme="1"/>
      <name val="Arial Black"/>
      <family val="2"/>
      <charset val="204"/>
    </font>
    <font>
      <sz val="10"/>
      <color theme="1"/>
      <name val="Arial Cyr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5" xfId="0" applyFill="1" applyBorder="1"/>
    <xf numFmtId="0" fontId="0" fillId="0" borderId="1" xfId="0" applyFill="1" applyBorder="1" applyAlignment="1">
      <alignment horizontal="center" vertical="center"/>
    </xf>
    <xf numFmtId="0" fontId="0" fillId="0" borderId="6" xfId="0" applyFill="1" applyBorder="1"/>
    <xf numFmtId="0" fontId="2" fillId="0" borderId="7" xfId="0" applyFont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1" xfId="0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 vertical="center"/>
    </xf>
    <xf numFmtId="0" fontId="0" fillId="0" borderId="7" xfId="0" applyFill="1" applyBorder="1"/>
    <xf numFmtId="0" fontId="0" fillId="0" borderId="8" xfId="0" applyFill="1" applyBorder="1"/>
    <xf numFmtId="0" fontId="2" fillId="0" borderId="8" xfId="0" applyFont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37">
    <dxf>
      <fill>
        <patternFill>
          <bgColor theme="7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672.88372766204" createdVersion="4" refreshedVersion="4" minRefreshableVersion="3" recordCount="114">
  <cacheSource type="worksheet">
    <worksheetSource ref="A1:G115" sheet="Лист1"/>
  </cacheSource>
  <cacheFields count="7">
    <cacheField name="Год" numFmtId="0">
      <sharedItems containsSemiMixedTypes="0" containsString="0" containsNumber="1" containsInteger="1" minValue="2014" maxValue="2015"/>
    </cacheField>
    <cacheField name="Наименованиен" numFmtId="0">
      <sharedItems count="76">
        <s v="Удлинитель. 2/3м"/>
        <s v="Удлинитель. 2/5м"/>
        <s v="Удлинитель. 3/2м"/>
        <s v="Удлинитель. 3/3м"/>
        <s v="Удлинитель. 3/5м"/>
        <s v="Удлинитель. 4/3м"/>
        <s v="Удлинитель. 4/5м"/>
        <s v="Удлинитель. 3/3м с И/З "/>
        <s v="Удлинитель. 3/5м с И/З "/>
        <s v="Удлинитель. 4/5м с И/З "/>
        <s v="Удлинитель. 5/3м с И/З "/>
        <s v="Удлинитель. 5/5м с И/З "/>
        <s v="Удлинитель. 6/3м с И/З "/>
        <s v="Удлинитель. 6/5м с И/З "/>
        <s v="Удлинитель. 3/3м с И/З"/>
        <s v="Удлинитель. 3/5м с И/З"/>
        <s v="Удлинитель. 4/5м с И/З"/>
        <s v="Удлинитель. 3/5м "/>
        <s v="Удлинитель. 3/2м "/>
        <s v="Удлинитель. 4/3м "/>
        <s v="Удлинитель. 4/5м "/>
        <s v="Удлинитель.3 т/ 3 м."/>
        <s v="Удлинитель.3 т/ 2 м."/>
        <s v="Удлинитель.переноска 3х1,5 20м"/>
        <s v="Удлинитель.переноска 3х1,5 35м"/>
        <s v="Удлинитель.переноска 3х2,5 20м"/>
        <s v="Удлинитель.переноска 3х2,5 30м"/>
        <s v="Удлинитель.переноска 3х2,5 40м"/>
        <s v="Удлинитель. 3/3М FAR"/>
        <s v="Удлинитель. 3/5М FAR"/>
        <s v="Удлинитель. 3/3М И/ЗАЗ.FAR "/>
        <s v="Удлинитель. 3/5М И/ЗАЗ.FAR"/>
        <s v="Удлинитель.2/2м"/>
        <s v="Удлинитель.2/3м"/>
        <s v="Удлинитель.2/5м"/>
        <s v="Удлинитель.3/2м"/>
        <s v="Удлинитель.3/3м"/>
        <s v="Удлинитель.3/5м"/>
        <s v="Удлинитель.4/3м"/>
        <s v="Удлинитель.4/5м"/>
        <s v="Удлинитель.3/3м  с И.З"/>
        <s v="Удлинитель.3/5м  с И.З"/>
        <s v="Удлинитель.4/5м  с И.З"/>
        <s v="Удлинитель.5/5м  с И.З"/>
        <s v="Удлинитель.5/3м  с И.З"/>
        <s v="Удлинитель.6/3м  с И.З"/>
        <s v="Удлинитель.6/5м  с И.З"/>
        <s v="FAR Удлинитель.3/3м"/>
        <s v="FAR Удлинитель.3/5м  "/>
        <s v="FAR Удлинитель.3/3м  с И.З"/>
        <s v="FAR Удлинитель.3/5м  с И.З"/>
        <s v="Удлинитель. И.З 3/3м"/>
        <s v="Удлинитель. И.З 3/5м"/>
        <s v="Удлинитель. И.З 4/3м"/>
        <s v="Удлинитель. И.З 5/3м"/>
        <s v="Удлинитель. 2/2 м"/>
        <s v="Удлинитель. 2/3 м"/>
        <s v="Удлинитель. 2/5 м"/>
        <s v="Удлинитель. 3/2 м"/>
        <s v="Удлинитель. 3/3 м"/>
        <s v="Удлинитель. 3/5 м"/>
        <s v="Удлинитель. 4/3 м"/>
        <s v="Удлинитель. 4/5 м"/>
        <s v="Удлинитель. 3/3 м И.З."/>
        <s v="Удлинитель. 3/5 м И.З."/>
        <s v="Удлинитель. 4/3 м И.З."/>
        <s v="Удлинитель. 6/3 м И.З."/>
        <s v="Удлинитель. 6/5 м И.З."/>
        <s v="Удлинитель. 3/3м И.З."/>
        <s v="Удлинитель. 3/5м И.З."/>
        <s v="Удлинитель. 2/2м"/>
        <s v="Удл.3/3м И.З Far"/>
        <s v="Удл.3/5м И.З  Far"/>
        <s v="Удлинитель. 3/3м И.З. Far"/>
        <s v="Удлинитель. 3/5м И.З. Far"/>
        <s v="Удлинитель. 3/5"/>
      </sharedItems>
    </cacheField>
    <cacheField name="код товара" numFmtId="0">
      <sharedItems containsBlank="1" containsMixedTypes="1" containsNumber="1" containsInteger="1" minValue="90107823" maxValue="90109005"/>
    </cacheField>
    <cacheField name="Кол-во          в шт." numFmtId="0">
      <sharedItems containsSemiMixedTypes="0" containsString="0" containsNumber="1" containsInteger="1" minValue="1" maxValue="48"/>
    </cacheField>
    <cacheField name="ЕИ" numFmtId="0">
      <sharedItems/>
    </cacheField>
    <cacheField name="Оптовая цена в сомони" numFmtId="0">
      <sharedItems containsSemiMixedTypes="0" containsString="0" containsNumber="1" minValue="12" maxValue="210"/>
    </cacheField>
    <cacheField name="ОБЩАЯ  СУММА" numFmtId="0">
      <sharedItems containsSemiMixedTypes="0" containsString="0" containsNumber="1" containsInteger="1" minValue="60" maxValue="19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4">
  <r>
    <n v="2014"/>
    <x v="0"/>
    <n v="90108603"/>
    <n v="24"/>
    <s v="шт."/>
    <n v="13"/>
    <n v="312"/>
  </r>
  <r>
    <n v="2014"/>
    <x v="1"/>
    <n v="90108605"/>
    <n v="24"/>
    <s v="шт."/>
    <n v="16"/>
    <n v="384"/>
  </r>
  <r>
    <n v="2014"/>
    <x v="2"/>
    <n v="90108800"/>
    <n v="24"/>
    <s v="шт."/>
    <n v="14"/>
    <n v="336"/>
  </r>
  <r>
    <n v="2014"/>
    <x v="3"/>
    <n v="90108803"/>
    <n v="24"/>
    <s v="шт."/>
    <n v="15"/>
    <n v="360"/>
  </r>
  <r>
    <n v="2014"/>
    <x v="4"/>
    <n v="90108805"/>
    <n v="24"/>
    <s v="шт."/>
    <n v="20"/>
    <n v="480"/>
  </r>
  <r>
    <n v="2014"/>
    <x v="5"/>
    <n v="90109003"/>
    <n v="24"/>
    <s v="шт."/>
    <n v="18"/>
    <n v="432"/>
  </r>
  <r>
    <n v="2014"/>
    <x v="6"/>
    <n v="90109005"/>
    <n v="24"/>
    <s v="шт."/>
    <n v="21"/>
    <n v="504"/>
  </r>
  <r>
    <n v="2014"/>
    <x v="7"/>
    <n v="90107823"/>
    <n v="12"/>
    <s v="шт."/>
    <n v="30"/>
    <n v="360"/>
  </r>
  <r>
    <n v="2014"/>
    <x v="8"/>
    <n v="90107825"/>
    <n v="12"/>
    <s v="шт."/>
    <n v="35"/>
    <n v="420"/>
  </r>
  <r>
    <n v="2014"/>
    <x v="9"/>
    <n v="90108025"/>
    <n v="12"/>
    <s v="шт."/>
    <n v="40"/>
    <n v="480"/>
  </r>
  <r>
    <n v="2014"/>
    <x v="10"/>
    <n v="90108423"/>
    <n v="12"/>
    <s v="шт."/>
    <n v="35"/>
    <n v="420"/>
  </r>
  <r>
    <n v="2014"/>
    <x v="11"/>
    <n v="90108425"/>
    <n v="12"/>
    <s v="шт."/>
    <n v="45"/>
    <n v="540"/>
  </r>
  <r>
    <n v="2014"/>
    <x v="12"/>
    <n v="90108223"/>
    <n v="12"/>
    <s v="шт."/>
    <n v="40"/>
    <n v="480"/>
  </r>
  <r>
    <n v="2014"/>
    <x v="13"/>
    <n v="90108225"/>
    <n v="12"/>
    <s v="шт."/>
    <n v="50"/>
    <n v="600"/>
  </r>
  <r>
    <n v="2014"/>
    <x v="14"/>
    <n v="90107823"/>
    <n v="48"/>
    <s v="шт."/>
    <n v="30"/>
    <n v="1440"/>
  </r>
  <r>
    <n v="2014"/>
    <x v="15"/>
    <n v="90107825"/>
    <n v="48"/>
    <s v="шт."/>
    <n v="35"/>
    <n v="1680"/>
  </r>
  <r>
    <n v="2014"/>
    <x v="16"/>
    <n v="90108025"/>
    <n v="48"/>
    <s v="шт."/>
    <n v="40"/>
    <n v="1920"/>
  </r>
  <r>
    <n v="2014"/>
    <x v="17"/>
    <n v="90108805"/>
    <n v="48"/>
    <s v="шт."/>
    <n v="20"/>
    <n v="960"/>
  </r>
  <r>
    <n v="2014"/>
    <x v="18"/>
    <n v="90108800"/>
    <n v="48"/>
    <s v="шт."/>
    <n v="14"/>
    <n v="672"/>
  </r>
  <r>
    <n v="2014"/>
    <x v="19"/>
    <n v="90109003"/>
    <n v="48"/>
    <s v="шт."/>
    <n v="18"/>
    <n v="864"/>
  </r>
  <r>
    <n v="2014"/>
    <x v="20"/>
    <n v="90109005"/>
    <n v="48"/>
    <s v="шт."/>
    <n v="21"/>
    <n v="1008"/>
  </r>
  <r>
    <n v="2014"/>
    <x v="21"/>
    <n v="90108803"/>
    <n v="4"/>
    <s v="шт."/>
    <n v="15"/>
    <n v="60"/>
  </r>
  <r>
    <n v="2014"/>
    <x v="22"/>
    <n v="90108800"/>
    <n v="5"/>
    <s v="шт."/>
    <n v="14"/>
    <n v="70"/>
  </r>
  <r>
    <n v="2014"/>
    <x v="23"/>
    <s v="BUL-MAX"/>
    <n v="1"/>
    <s v="шт."/>
    <n v="130"/>
    <n v="130"/>
  </r>
  <r>
    <n v="2014"/>
    <x v="24"/>
    <s v="BUL-MAX"/>
    <n v="1"/>
    <s v="шт."/>
    <n v="145"/>
    <n v="145"/>
  </r>
  <r>
    <n v="2014"/>
    <x v="25"/>
    <s v="BUL-MAX"/>
    <n v="1"/>
    <s v="шт."/>
    <n v="150"/>
    <n v="150"/>
  </r>
  <r>
    <n v="2014"/>
    <x v="26"/>
    <s v="BUL-MAX"/>
    <n v="1"/>
    <s v="шт."/>
    <n v="170"/>
    <n v="170"/>
  </r>
  <r>
    <n v="2014"/>
    <x v="27"/>
    <s v="BUL-MAX"/>
    <n v="1"/>
    <s v="шт."/>
    <n v="210"/>
    <n v="210"/>
  </r>
  <r>
    <n v="2014"/>
    <x v="28"/>
    <s v="FAR"/>
    <n v="4"/>
    <s v="шт."/>
    <n v="25"/>
    <n v="100"/>
  </r>
  <r>
    <n v="2014"/>
    <x v="29"/>
    <s v="FAR"/>
    <n v="4"/>
    <s v="шт."/>
    <n v="30"/>
    <n v="120"/>
  </r>
  <r>
    <n v="2014"/>
    <x v="30"/>
    <s v="FAR"/>
    <n v="4"/>
    <s v="шт."/>
    <n v="30"/>
    <n v="120"/>
  </r>
  <r>
    <n v="2014"/>
    <x v="31"/>
    <s v="FAR"/>
    <n v="4"/>
    <s v="шт."/>
    <n v="35"/>
    <n v="140"/>
  </r>
  <r>
    <n v="2014"/>
    <x v="32"/>
    <n v="90108600"/>
    <n v="12"/>
    <s v="шт."/>
    <n v="12"/>
    <n v="144"/>
  </r>
  <r>
    <n v="2014"/>
    <x v="33"/>
    <n v="90108603"/>
    <n v="12"/>
    <s v="шт."/>
    <n v="13"/>
    <n v="156"/>
  </r>
  <r>
    <n v="2014"/>
    <x v="34"/>
    <n v="90108605"/>
    <n v="12"/>
    <s v="шт."/>
    <n v="16"/>
    <n v="192"/>
  </r>
  <r>
    <n v="2014"/>
    <x v="35"/>
    <n v="90108800"/>
    <n v="12"/>
    <s v="шт."/>
    <n v="14"/>
    <n v="168"/>
  </r>
  <r>
    <n v="2014"/>
    <x v="36"/>
    <n v="90108803"/>
    <n v="12"/>
    <s v="шт."/>
    <n v="15"/>
    <n v="180"/>
  </r>
  <r>
    <n v="2014"/>
    <x v="37"/>
    <n v="90108805"/>
    <n v="12"/>
    <s v="шт."/>
    <n v="20"/>
    <n v="240"/>
  </r>
  <r>
    <n v="2014"/>
    <x v="38"/>
    <n v="90109003"/>
    <n v="12"/>
    <s v="шт."/>
    <n v="18"/>
    <n v="216"/>
  </r>
  <r>
    <n v="2014"/>
    <x v="39"/>
    <n v="90109005"/>
    <n v="12"/>
    <s v="шт."/>
    <n v="21"/>
    <n v="252"/>
  </r>
  <r>
    <n v="2014"/>
    <x v="40"/>
    <n v="90107823"/>
    <n v="12"/>
    <s v="шт."/>
    <n v="30"/>
    <n v="360"/>
  </r>
  <r>
    <n v="2014"/>
    <x v="41"/>
    <s v="90107825(55)"/>
    <n v="12"/>
    <s v="шт."/>
    <n v="35"/>
    <n v="420"/>
  </r>
  <r>
    <n v="2014"/>
    <x v="42"/>
    <n v="90108025"/>
    <n v="12"/>
    <s v="шт."/>
    <n v="40"/>
    <n v="480"/>
  </r>
  <r>
    <n v="2014"/>
    <x v="43"/>
    <n v="90108425"/>
    <n v="12"/>
    <s v="шт."/>
    <n v="45"/>
    <n v="540"/>
  </r>
  <r>
    <n v="2014"/>
    <x v="44"/>
    <n v="90108453"/>
    <n v="12"/>
    <s v="шт."/>
    <n v="35"/>
    <n v="420"/>
  </r>
  <r>
    <n v="2014"/>
    <x v="45"/>
    <n v="90108223"/>
    <n v="12"/>
    <s v="шт."/>
    <n v="40"/>
    <n v="480"/>
  </r>
  <r>
    <n v="2014"/>
    <x v="46"/>
    <n v="90108225"/>
    <n v="12"/>
    <s v="шт."/>
    <n v="50"/>
    <n v="600"/>
  </r>
  <r>
    <n v="2014"/>
    <x v="47"/>
    <s v="FAR"/>
    <n v="12"/>
    <s v="шт."/>
    <n v="25"/>
    <n v="300"/>
  </r>
  <r>
    <n v="2014"/>
    <x v="48"/>
    <s v="FAR"/>
    <n v="12"/>
    <s v="шт."/>
    <n v="30"/>
    <n v="360"/>
  </r>
  <r>
    <n v="2014"/>
    <x v="49"/>
    <s v="FAR"/>
    <n v="12"/>
    <s v="шт."/>
    <n v="30"/>
    <n v="360"/>
  </r>
  <r>
    <n v="2014"/>
    <x v="50"/>
    <s v="FAR"/>
    <n v="12"/>
    <s v="шт."/>
    <n v="35"/>
    <n v="420"/>
  </r>
  <r>
    <n v="2014"/>
    <x v="33"/>
    <n v="90108603"/>
    <n v="36"/>
    <s v="шт."/>
    <n v="13"/>
    <n v="468"/>
  </r>
  <r>
    <n v="2014"/>
    <x v="36"/>
    <n v="90108803"/>
    <n v="36"/>
    <s v="шт."/>
    <n v="15"/>
    <n v="540"/>
  </r>
  <r>
    <n v="2014"/>
    <x v="37"/>
    <n v="90108805"/>
    <n v="36"/>
    <s v="шт."/>
    <n v="20"/>
    <n v="720"/>
  </r>
  <r>
    <n v="2014"/>
    <x v="38"/>
    <n v="90109003"/>
    <n v="36"/>
    <s v="шт."/>
    <n v="18"/>
    <n v="648"/>
  </r>
  <r>
    <n v="2014"/>
    <x v="39"/>
    <n v="90109005"/>
    <n v="36"/>
    <s v="шт."/>
    <n v="21"/>
    <n v="756"/>
  </r>
  <r>
    <n v="2014"/>
    <x v="3"/>
    <n v="90108803"/>
    <n v="12"/>
    <s v="шт."/>
    <n v="16"/>
    <n v="192"/>
  </r>
  <r>
    <n v="2014"/>
    <x v="4"/>
    <n v="90108805"/>
    <n v="12"/>
    <s v="шт."/>
    <n v="21"/>
    <n v="252"/>
  </r>
  <r>
    <n v="2014"/>
    <x v="5"/>
    <n v="90109003"/>
    <n v="12"/>
    <s v="шт."/>
    <n v="19"/>
    <n v="228"/>
  </r>
  <r>
    <n v="2014"/>
    <x v="6"/>
    <n v="90109005"/>
    <n v="12"/>
    <s v="шт."/>
    <n v="22"/>
    <n v="264"/>
  </r>
  <r>
    <n v="2014"/>
    <x v="51"/>
    <n v="90107853"/>
    <n v="24"/>
    <s v="шт."/>
    <n v="31"/>
    <n v="744"/>
  </r>
  <r>
    <n v="2014"/>
    <x v="52"/>
    <n v="90107825"/>
    <n v="12"/>
    <s v="шт."/>
    <n v="36"/>
    <n v="432"/>
  </r>
  <r>
    <n v="2014"/>
    <x v="53"/>
    <n v="90108023"/>
    <n v="12"/>
    <s v="шт."/>
    <n v="37"/>
    <n v="444"/>
  </r>
  <r>
    <n v="2014"/>
    <x v="54"/>
    <n v="90108453"/>
    <n v="12"/>
    <s v="шт."/>
    <n v="41"/>
    <n v="492"/>
  </r>
  <r>
    <n v="2014"/>
    <x v="55"/>
    <n v="90108600"/>
    <n v="12"/>
    <s v="шт."/>
    <n v="13"/>
    <n v="156"/>
  </r>
  <r>
    <n v="2014"/>
    <x v="56"/>
    <n v="90108603"/>
    <n v="12"/>
    <s v="шт."/>
    <n v="14"/>
    <n v="168"/>
  </r>
  <r>
    <n v="2014"/>
    <x v="57"/>
    <n v="90108605"/>
    <n v="12"/>
    <s v="шт."/>
    <n v="16"/>
    <n v="192"/>
  </r>
  <r>
    <n v="2014"/>
    <x v="58"/>
    <n v="90108800"/>
    <n v="12"/>
    <s v="шт."/>
    <n v="15"/>
    <n v="180"/>
  </r>
  <r>
    <n v="2014"/>
    <x v="59"/>
    <n v="90108803"/>
    <n v="12"/>
    <s v="шт."/>
    <n v="16"/>
    <n v="192"/>
  </r>
  <r>
    <n v="2014"/>
    <x v="60"/>
    <n v="90108805"/>
    <n v="12"/>
    <s v="шт."/>
    <n v="21"/>
    <n v="252"/>
  </r>
  <r>
    <n v="2014"/>
    <x v="61"/>
    <n v="90109003"/>
    <n v="12"/>
    <s v="шт."/>
    <n v="19"/>
    <n v="228"/>
  </r>
  <r>
    <n v="2014"/>
    <x v="62"/>
    <n v="90109005"/>
    <n v="12"/>
    <s v="шт."/>
    <n v="22"/>
    <n v="264"/>
  </r>
  <r>
    <n v="2014"/>
    <x v="63"/>
    <n v="90107853"/>
    <n v="12"/>
    <s v="шт."/>
    <n v="31"/>
    <n v="372"/>
  </r>
  <r>
    <n v="2014"/>
    <x v="64"/>
    <n v="90107825"/>
    <n v="12"/>
    <s v="шт."/>
    <n v="36"/>
    <n v="432"/>
  </r>
  <r>
    <n v="2014"/>
    <x v="65"/>
    <n v="90108023"/>
    <n v="12"/>
    <s v="шт."/>
    <n v="37"/>
    <n v="444"/>
  </r>
  <r>
    <n v="2014"/>
    <x v="66"/>
    <n v="90108223"/>
    <n v="12"/>
    <s v="шт."/>
    <n v="41"/>
    <n v="492"/>
  </r>
  <r>
    <n v="2014"/>
    <x v="67"/>
    <n v="90108225"/>
    <n v="24"/>
    <s v="шт."/>
    <n v="51"/>
    <n v="1224"/>
  </r>
  <r>
    <n v="2014"/>
    <x v="55"/>
    <n v="90108600"/>
    <n v="24"/>
    <s v="шт."/>
    <n v="13"/>
    <n v="312"/>
  </r>
  <r>
    <n v="2014"/>
    <x v="56"/>
    <n v="90108603"/>
    <n v="24"/>
    <s v="шт."/>
    <n v="14"/>
    <n v="336"/>
  </r>
  <r>
    <n v="2015"/>
    <x v="3"/>
    <n v="90108803"/>
    <n v="36"/>
    <s v="шт."/>
    <n v="16"/>
    <n v="576"/>
  </r>
  <r>
    <n v="2015"/>
    <x v="5"/>
    <n v="90109003"/>
    <n v="12"/>
    <s v="шт."/>
    <n v="19"/>
    <n v="228"/>
  </r>
  <r>
    <n v="2015"/>
    <x v="4"/>
    <s v="FAR"/>
    <n v="24"/>
    <s v="шт."/>
    <n v="30"/>
    <n v="720"/>
  </r>
  <r>
    <n v="2015"/>
    <x v="68"/>
    <s v="FAR"/>
    <n v="24"/>
    <s v="шт."/>
    <n v="30"/>
    <n v="720"/>
  </r>
  <r>
    <n v="2015"/>
    <x v="69"/>
    <s v="FAR"/>
    <n v="24"/>
    <s v="шт."/>
    <n v="35"/>
    <n v="840"/>
  </r>
  <r>
    <n v="2015"/>
    <x v="70"/>
    <n v="90108600"/>
    <n v="24"/>
    <s v="шт."/>
    <n v="13"/>
    <n v="312"/>
  </r>
  <r>
    <n v="2015"/>
    <x v="0"/>
    <n v="90108603"/>
    <n v="24"/>
    <s v="шт."/>
    <n v="14"/>
    <n v="336"/>
  </r>
  <r>
    <n v="2015"/>
    <x v="1"/>
    <n v="90108605"/>
    <n v="24"/>
    <s v="шт."/>
    <n v="16"/>
    <n v="384"/>
  </r>
  <r>
    <n v="2015"/>
    <x v="2"/>
    <n v="90108800"/>
    <n v="24"/>
    <s v="шт."/>
    <n v="14"/>
    <n v="336"/>
  </r>
  <r>
    <n v="2015"/>
    <x v="3"/>
    <n v="90108803"/>
    <n v="24"/>
    <s v="шт."/>
    <n v="16"/>
    <n v="384"/>
  </r>
  <r>
    <n v="2015"/>
    <x v="4"/>
    <n v="90108805"/>
    <n v="24"/>
    <s v="шт."/>
    <n v="21"/>
    <n v="504"/>
  </r>
  <r>
    <n v="2015"/>
    <x v="5"/>
    <n v="90109003"/>
    <n v="24"/>
    <s v="шт."/>
    <n v="19"/>
    <n v="456"/>
  </r>
  <r>
    <n v="2015"/>
    <x v="6"/>
    <n v="90109005"/>
    <n v="12"/>
    <s v="шт."/>
    <n v="22"/>
    <n v="264"/>
  </r>
  <r>
    <n v="2015"/>
    <x v="69"/>
    <n v="90107825"/>
    <n v="12"/>
    <s v="шт."/>
    <n v="36"/>
    <n v="432"/>
  </r>
  <r>
    <n v="2015"/>
    <x v="6"/>
    <n v="90109005"/>
    <n v="12"/>
    <s v="шт."/>
    <n v="22"/>
    <n v="264"/>
  </r>
  <r>
    <n v="2015"/>
    <x v="68"/>
    <s v="FAR"/>
    <n v="24"/>
    <s v="шт."/>
    <n v="30"/>
    <n v="720"/>
  </r>
  <r>
    <n v="2015"/>
    <x v="69"/>
    <s v="FAR"/>
    <n v="24"/>
    <s v="шт."/>
    <n v="35"/>
    <n v="840"/>
  </r>
  <r>
    <n v="2015"/>
    <x v="2"/>
    <m/>
    <n v="12"/>
    <s v="шт."/>
    <n v="18"/>
    <n v="216"/>
  </r>
  <r>
    <n v="2015"/>
    <x v="6"/>
    <m/>
    <n v="24"/>
    <s v="шт."/>
    <n v="24"/>
    <n v="576"/>
  </r>
  <r>
    <n v="2015"/>
    <x v="71"/>
    <m/>
    <n v="12"/>
    <s v="шт."/>
    <n v="35"/>
    <n v="420"/>
  </r>
  <r>
    <n v="2015"/>
    <x v="72"/>
    <m/>
    <n v="12"/>
    <s v="шт."/>
    <n v="40"/>
    <n v="480"/>
  </r>
  <r>
    <n v="2015"/>
    <x v="3"/>
    <m/>
    <n v="12"/>
    <s v="шт."/>
    <n v="18"/>
    <n v="216"/>
  </r>
  <r>
    <n v="2015"/>
    <x v="4"/>
    <s v=" "/>
    <n v="12"/>
    <s v="шт."/>
    <n v="23"/>
    <n v="276"/>
  </r>
  <r>
    <n v="2015"/>
    <x v="70"/>
    <m/>
    <n v="12"/>
    <s v="шт."/>
    <n v="15"/>
    <n v="180"/>
  </r>
  <r>
    <n v="2015"/>
    <x v="2"/>
    <m/>
    <n v="12"/>
    <s v="шт."/>
    <n v="17"/>
    <n v="204"/>
  </r>
  <r>
    <n v="2015"/>
    <x v="5"/>
    <m/>
    <n v="36"/>
    <s v="шт."/>
    <n v="22"/>
    <n v="792"/>
  </r>
  <r>
    <n v="2015"/>
    <x v="73"/>
    <m/>
    <n v="12"/>
    <s v="шт."/>
    <n v="45"/>
    <n v="540"/>
  </r>
  <r>
    <n v="2015"/>
    <x v="74"/>
    <m/>
    <n v="12"/>
    <s v="шт."/>
    <n v="50"/>
    <n v="600"/>
  </r>
  <r>
    <n v="2015"/>
    <x v="75"/>
    <m/>
    <n v="12"/>
    <s v="шт."/>
    <n v="24.5"/>
    <n v="294"/>
  </r>
  <r>
    <n v="2015"/>
    <x v="70"/>
    <m/>
    <n v="24"/>
    <s v="шт."/>
    <n v="16.5"/>
    <n v="396"/>
  </r>
  <r>
    <n v="2015"/>
    <x v="4"/>
    <m/>
    <n v="12"/>
    <s v="шт."/>
    <n v="24.5"/>
    <n v="294"/>
  </r>
  <r>
    <n v="2015"/>
    <x v="5"/>
    <m/>
    <n v="12"/>
    <s v="шт."/>
    <n v="22"/>
    <n v="264"/>
  </r>
  <r>
    <n v="2015"/>
    <x v="2"/>
    <m/>
    <n v="12"/>
    <s v="шт."/>
    <n v="17.5"/>
    <n v="210"/>
  </r>
  <r>
    <n v="2015"/>
    <x v="4"/>
    <m/>
    <n v="12"/>
    <s v="шт."/>
    <n v="24.5"/>
    <n v="294"/>
  </r>
  <r>
    <n v="2015"/>
    <x v="6"/>
    <m/>
    <n v="12"/>
    <s v="шт."/>
    <n v="26.5"/>
    <n v="3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J1:L78" firstHeaderRow="0" firstDataRow="1" firstDataCol="1"/>
  <pivotFields count="7">
    <pivotField showAll="0"/>
    <pivotField axis="axisRow" showAll="0">
      <items count="77">
        <item x="47"/>
        <item x="49"/>
        <item x="48"/>
        <item x="50"/>
        <item x="71"/>
        <item x="72"/>
        <item x="55"/>
        <item x="70"/>
        <item x="56"/>
        <item x="0"/>
        <item x="57"/>
        <item x="1"/>
        <item x="58"/>
        <item x="2"/>
        <item x="18"/>
        <item x="59"/>
        <item x="63"/>
        <item x="3"/>
        <item x="28"/>
        <item x="68"/>
        <item x="73"/>
        <item x="30"/>
        <item x="14"/>
        <item x="7"/>
        <item x="75"/>
        <item x="60"/>
        <item x="64"/>
        <item x="4"/>
        <item x="17"/>
        <item x="29"/>
        <item x="69"/>
        <item x="74"/>
        <item x="31"/>
        <item x="15"/>
        <item x="8"/>
        <item x="61"/>
        <item x="65"/>
        <item x="5"/>
        <item x="19"/>
        <item x="62"/>
        <item x="6"/>
        <item x="20"/>
        <item x="16"/>
        <item x="9"/>
        <item x="10"/>
        <item x="11"/>
        <item x="66"/>
        <item x="12"/>
        <item x="67"/>
        <item x="13"/>
        <item x="51"/>
        <item x="52"/>
        <item x="53"/>
        <item x="54"/>
        <item x="32"/>
        <item x="33"/>
        <item x="34"/>
        <item x="22"/>
        <item x="21"/>
        <item x="35"/>
        <item x="36"/>
        <item x="40"/>
        <item x="37"/>
        <item x="41"/>
        <item x="38"/>
        <item x="39"/>
        <item x="42"/>
        <item x="44"/>
        <item x="43"/>
        <item x="45"/>
        <item x="46"/>
        <item x="23"/>
        <item x="24"/>
        <item x="25"/>
        <item x="26"/>
        <item x="27"/>
        <item t="default"/>
      </items>
    </pivotField>
    <pivotField showAll="0"/>
    <pivotField dataField="1" showAll="0"/>
    <pivotField showAll="0"/>
    <pivotField showAll="0"/>
    <pivotField dataField="1" showAll="0"/>
  </pivotFields>
  <rowFields count="1">
    <field x="1"/>
  </rowFields>
  <rowItems count="7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Кол-во          в шт." fld="3" baseField="0" baseItem="0"/>
    <dataField name="Сумма по полю ОБЩАЯ  СУММА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abSelected="1" topLeftCell="C1" workbookViewId="0">
      <selection activeCell="J1" sqref="J1"/>
    </sheetView>
  </sheetViews>
  <sheetFormatPr defaultRowHeight="15" x14ac:dyDescent="0.25"/>
  <cols>
    <col min="2" max="2" width="30.5703125" customWidth="1"/>
    <col min="3" max="3" width="19.140625" customWidth="1"/>
    <col min="5" max="5" width="5.85546875" customWidth="1"/>
    <col min="6" max="6" width="13.42578125" style="38" customWidth="1"/>
    <col min="7" max="7" width="15.140625" customWidth="1"/>
    <col min="10" max="10" width="31.85546875" bestFit="1" customWidth="1"/>
    <col min="11" max="11" width="31.5703125" bestFit="1" customWidth="1"/>
    <col min="12" max="12" width="31.85546875" bestFit="1" customWidth="1"/>
  </cols>
  <sheetData>
    <row r="1" spans="1:12" ht="50.25" customHeight="1" x14ac:dyDescent="0.25">
      <c r="A1" t="s">
        <v>87</v>
      </c>
      <c r="B1" s="1" t="s">
        <v>0</v>
      </c>
      <c r="C1" s="1" t="s">
        <v>1</v>
      </c>
      <c r="D1" s="40" t="s">
        <v>2</v>
      </c>
      <c r="E1" s="41" t="s">
        <v>86</v>
      </c>
      <c r="F1" s="1" t="s">
        <v>3</v>
      </c>
      <c r="G1" s="1" t="s">
        <v>4</v>
      </c>
      <c r="J1" s="42" t="s">
        <v>88</v>
      </c>
      <c r="K1" t="s">
        <v>90</v>
      </c>
      <c r="L1" t="s">
        <v>91</v>
      </c>
    </row>
    <row r="2" spans="1:12" ht="18.75" x14ac:dyDescent="0.4">
      <c r="A2">
        <v>2014</v>
      </c>
      <c r="B2" s="2" t="s">
        <v>5</v>
      </c>
      <c r="C2" s="3">
        <v>90108603</v>
      </c>
      <c r="D2" s="4">
        <v>24</v>
      </c>
      <c r="E2" s="4" t="s">
        <v>6</v>
      </c>
      <c r="F2" s="4">
        <v>13</v>
      </c>
      <c r="G2" s="5">
        <f>D2*F2</f>
        <v>312</v>
      </c>
      <c r="J2" s="43" t="s">
        <v>56</v>
      </c>
      <c r="K2" s="44">
        <v>12</v>
      </c>
      <c r="L2" s="44">
        <v>300</v>
      </c>
    </row>
    <row r="3" spans="1:12" ht="18.75" x14ac:dyDescent="0.4">
      <c r="A3">
        <v>2014</v>
      </c>
      <c r="B3" s="2" t="s">
        <v>7</v>
      </c>
      <c r="C3" s="3">
        <v>90108605</v>
      </c>
      <c r="D3" s="4">
        <v>24</v>
      </c>
      <c r="E3" s="4" t="s">
        <v>6</v>
      </c>
      <c r="F3" s="4">
        <v>16</v>
      </c>
      <c r="G3" s="5">
        <f t="shared" ref="G3:G66" si="0">D3*F3</f>
        <v>384</v>
      </c>
      <c r="J3" s="43" t="s">
        <v>58</v>
      </c>
      <c r="K3" s="44">
        <v>12</v>
      </c>
      <c r="L3" s="44">
        <v>360</v>
      </c>
    </row>
    <row r="4" spans="1:12" ht="18.75" x14ac:dyDescent="0.4">
      <c r="A4">
        <v>2014</v>
      </c>
      <c r="B4" s="2" t="s">
        <v>8</v>
      </c>
      <c r="C4" s="3">
        <v>90108800</v>
      </c>
      <c r="D4" s="4">
        <v>24</v>
      </c>
      <c r="E4" s="4" t="s">
        <v>6</v>
      </c>
      <c r="F4" s="4">
        <v>14</v>
      </c>
      <c r="G4" s="5">
        <f t="shared" si="0"/>
        <v>336</v>
      </c>
      <c r="J4" s="43" t="s">
        <v>57</v>
      </c>
      <c r="K4" s="44">
        <v>12</v>
      </c>
      <c r="L4" s="44">
        <v>360</v>
      </c>
    </row>
    <row r="5" spans="1:12" ht="18.75" x14ac:dyDescent="0.4">
      <c r="A5">
        <v>2014</v>
      </c>
      <c r="B5" s="2" t="s">
        <v>9</v>
      </c>
      <c r="C5" s="3">
        <v>90108803</v>
      </c>
      <c r="D5" s="4">
        <v>24</v>
      </c>
      <c r="E5" s="4" t="s">
        <v>6</v>
      </c>
      <c r="F5" s="4">
        <v>15</v>
      </c>
      <c r="G5" s="5">
        <f t="shared" si="0"/>
        <v>360</v>
      </c>
      <c r="J5" s="43" t="s">
        <v>59</v>
      </c>
      <c r="K5" s="44">
        <v>12</v>
      </c>
      <c r="L5" s="44">
        <v>420</v>
      </c>
    </row>
    <row r="6" spans="1:12" ht="18.75" x14ac:dyDescent="0.4">
      <c r="A6">
        <v>2014</v>
      </c>
      <c r="B6" s="2" t="s">
        <v>10</v>
      </c>
      <c r="C6" s="3">
        <v>90108805</v>
      </c>
      <c r="D6" s="4">
        <v>24</v>
      </c>
      <c r="E6" s="4" t="s">
        <v>6</v>
      </c>
      <c r="F6" s="4">
        <v>20</v>
      </c>
      <c r="G6" s="5">
        <f t="shared" si="0"/>
        <v>480</v>
      </c>
      <c r="J6" s="43" t="s">
        <v>80</v>
      </c>
      <c r="K6" s="44">
        <v>12</v>
      </c>
      <c r="L6" s="44">
        <v>420</v>
      </c>
    </row>
    <row r="7" spans="1:12" ht="18.75" x14ac:dyDescent="0.4">
      <c r="A7">
        <v>2014</v>
      </c>
      <c r="B7" s="2" t="s">
        <v>11</v>
      </c>
      <c r="C7" s="3">
        <v>90109003</v>
      </c>
      <c r="D7" s="4">
        <v>24</v>
      </c>
      <c r="E7" s="4" t="s">
        <v>6</v>
      </c>
      <c r="F7" s="4">
        <v>18</v>
      </c>
      <c r="G7" s="5">
        <f t="shared" si="0"/>
        <v>432</v>
      </c>
      <c r="J7" s="43" t="s">
        <v>81</v>
      </c>
      <c r="K7" s="44">
        <v>12</v>
      </c>
      <c r="L7" s="44">
        <v>480</v>
      </c>
    </row>
    <row r="8" spans="1:12" ht="18.75" x14ac:dyDescent="0.4">
      <c r="A8">
        <v>2014</v>
      </c>
      <c r="B8" s="2" t="s">
        <v>12</v>
      </c>
      <c r="C8" s="3">
        <v>90109005</v>
      </c>
      <c r="D8" s="4">
        <v>24</v>
      </c>
      <c r="E8" s="4" t="s">
        <v>6</v>
      </c>
      <c r="F8" s="4">
        <v>21</v>
      </c>
      <c r="G8" s="5">
        <f t="shared" si="0"/>
        <v>504</v>
      </c>
      <c r="J8" s="43" t="s">
        <v>64</v>
      </c>
      <c r="K8" s="44">
        <v>36</v>
      </c>
      <c r="L8" s="44">
        <v>468</v>
      </c>
    </row>
    <row r="9" spans="1:12" ht="18.75" x14ac:dyDescent="0.4">
      <c r="A9">
        <v>2014</v>
      </c>
      <c r="B9" s="2" t="s">
        <v>13</v>
      </c>
      <c r="C9" s="3">
        <v>90107823</v>
      </c>
      <c r="D9" s="4">
        <v>12</v>
      </c>
      <c r="E9" s="4" t="s">
        <v>6</v>
      </c>
      <c r="F9" s="4">
        <v>30</v>
      </c>
      <c r="G9" s="5">
        <f t="shared" si="0"/>
        <v>360</v>
      </c>
      <c r="J9" s="43" t="s">
        <v>79</v>
      </c>
      <c r="K9" s="44">
        <v>60</v>
      </c>
      <c r="L9" s="44">
        <v>888</v>
      </c>
    </row>
    <row r="10" spans="1:12" ht="18.75" x14ac:dyDescent="0.4">
      <c r="A10">
        <v>2014</v>
      </c>
      <c r="B10" s="2" t="s">
        <v>14</v>
      </c>
      <c r="C10" s="3">
        <v>90107825</v>
      </c>
      <c r="D10" s="4">
        <v>12</v>
      </c>
      <c r="E10" s="4" t="s">
        <v>6</v>
      </c>
      <c r="F10" s="4">
        <v>35</v>
      </c>
      <c r="G10" s="5">
        <f t="shared" si="0"/>
        <v>420</v>
      </c>
      <c r="J10" s="43" t="s">
        <v>65</v>
      </c>
      <c r="K10" s="44">
        <v>36</v>
      </c>
      <c r="L10" s="44">
        <v>504</v>
      </c>
    </row>
    <row r="11" spans="1:12" ht="18.75" x14ac:dyDescent="0.4">
      <c r="A11">
        <v>2014</v>
      </c>
      <c r="B11" s="2" t="s">
        <v>15</v>
      </c>
      <c r="C11" s="3">
        <v>90108025</v>
      </c>
      <c r="D11" s="4">
        <v>12</v>
      </c>
      <c r="E11" s="4" t="s">
        <v>6</v>
      </c>
      <c r="F11" s="4">
        <v>40</v>
      </c>
      <c r="G11" s="5">
        <f t="shared" si="0"/>
        <v>480</v>
      </c>
      <c r="J11" s="43" t="s">
        <v>5</v>
      </c>
      <c r="K11" s="44">
        <v>48</v>
      </c>
      <c r="L11" s="44">
        <v>648</v>
      </c>
    </row>
    <row r="12" spans="1:12" ht="18.75" x14ac:dyDescent="0.4">
      <c r="A12">
        <v>2014</v>
      </c>
      <c r="B12" s="2" t="s">
        <v>16</v>
      </c>
      <c r="C12" s="3">
        <v>90108423</v>
      </c>
      <c r="D12" s="4">
        <v>12</v>
      </c>
      <c r="E12" s="4" t="s">
        <v>6</v>
      </c>
      <c r="F12" s="4">
        <v>35</v>
      </c>
      <c r="G12" s="5">
        <f t="shared" si="0"/>
        <v>420</v>
      </c>
      <c r="J12" s="43" t="s">
        <v>66</v>
      </c>
      <c r="K12" s="44">
        <v>12</v>
      </c>
      <c r="L12" s="44">
        <v>192</v>
      </c>
    </row>
    <row r="13" spans="1:12" ht="18.75" x14ac:dyDescent="0.4">
      <c r="A13">
        <v>2014</v>
      </c>
      <c r="B13" s="2" t="s">
        <v>17</v>
      </c>
      <c r="C13" s="3">
        <v>90108425</v>
      </c>
      <c r="D13" s="4">
        <v>12</v>
      </c>
      <c r="E13" s="4" t="s">
        <v>6</v>
      </c>
      <c r="F13" s="4">
        <v>45</v>
      </c>
      <c r="G13" s="5">
        <f t="shared" si="0"/>
        <v>540</v>
      </c>
      <c r="J13" s="43" t="s">
        <v>7</v>
      </c>
      <c r="K13" s="44">
        <v>48</v>
      </c>
      <c r="L13" s="44">
        <v>768</v>
      </c>
    </row>
    <row r="14" spans="1:12" ht="18.75" x14ac:dyDescent="0.4">
      <c r="A14">
        <v>2014</v>
      </c>
      <c r="B14" s="2" t="s">
        <v>18</v>
      </c>
      <c r="C14" s="3">
        <v>90108223</v>
      </c>
      <c r="D14" s="4">
        <v>12</v>
      </c>
      <c r="E14" s="4" t="s">
        <v>6</v>
      </c>
      <c r="F14" s="4">
        <v>40</v>
      </c>
      <c r="G14" s="5">
        <f t="shared" si="0"/>
        <v>480</v>
      </c>
      <c r="J14" s="43" t="s">
        <v>67</v>
      </c>
      <c r="K14" s="44">
        <v>12</v>
      </c>
      <c r="L14" s="44">
        <v>180</v>
      </c>
    </row>
    <row r="15" spans="1:12" ht="18.75" x14ac:dyDescent="0.4">
      <c r="A15">
        <v>2014</v>
      </c>
      <c r="B15" s="2" t="s">
        <v>19</v>
      </c>
      <c r="C15" s="3">
        <v>90108225</v>
      </c>
      <c r="D15" s="4">
        <v>12</v>
      </c>
      <c r="E15" s="4" t="s">
        <v>6</v>
      </c>
      <c r="F15" s="4">
        <v>50</v>
      </c>
      <c r="G15" s="5">
        <f t="shared" si="0"/>
        <v>600</v>
      </c>
      <c r="J15" s="43" t="s">
        <v>8</v>
      </c>
      <c r="K15" s="44">
        <v>84</v>
      </c>
      <c r="L15" s="44">
        <v>1302</v>
      </c>
    </row>
    <row r="16" spans="1:12" ht="18.75" x14ac:dyDescent="0.4">
      <c r="A16">
        <v>2014</v>
      </c>
      <c r="B16" s="6" t="s">
        <v>20</v>
      </c>
      <c r="C16" s="7">
        <v>90107823</v>
      </c>
      <c r="D16" s="8">
        <v>48</v>
      </c>
      <c r="E16" s="4" t="s">
        <v>6</v>
      </c>
      <c r="F16" s="4">
        <v>30</v>
      </c>
      <c r="G16" s="5">
        <f t="shared" si="0"/>
        <v>1440</v>
      </c>
      <c r="J16" s="43" t="s">
        <v>24</v>
      </c>
      <c r="K16" s="44">
        <v>48</v>
      </c>
      <c r="L16" s="44">
        <v>672</v>
      </c>
    </row>
    <row r="17" spans="1:12" ht="18.75" x14ac:dyDescent="0.4">
      <c r="A17">
        <v>2014</v>
      </c>
      <c r="B17" s="6" t="s">
        <v>21</v>
      </c>
      <c r="C17" s="7">
        <v>90107825</v>
      </c>
      <c r="D17" s="8">
        <v>48</v>
      </c>
      <c r="E17" s="4" t="s">
        <v>6</v>
      </c>
      <c r="F17" s="4">
        <v>35</v>
      </c>
      <c r="G17" s="5">
        <f t="shared" si="0"/>
        <v>1680</v>
      </c>
      <c r="J17" s="43" t="s">
        <v>68</v>
      </c>
      <c r="K17" s="44">
        <v>12</v>
      </c>
      <c r="L17" s="44">
        <v>192</v>
      </c>
    </row>
    <row r="18" spans="1:12" ht="18.75" x14ac:dyDescent="0.4">
      <c r="A18">
        <v>2014</v>
      </c>
      <c r="B18" s="6" t="s">
        <v>22</v>
      </c>
      <c r="C18" s="7">
        <v>90108025</v>
      </c>
      <c r="D18" s="8">
        <v>48</v>
      </c>
      <c r="E18" s="4" t="s">
        <v>6</v>
      </c>
      <c r="F18" s="4">
        <v>40</v>
      </c>
      <c r="G18" s="5">
        <f t="shared" si="0"/>
        <v>1920</v>
      </c>
      <c r="J18" s="43" t="s">
        <v>72</v>
      </c>
      <c r="K18" s="44">
        <v>12</v>
      </c>
      <c r="L18" s="44">
        <v>372</v>
      </c>
    </row>
    <row r="19" spans="1:12" ht="18.75" x14ac:dyDescent="0.4">
      <c r="A19">
        <v>2014</v>
      </c>
      <c r="B19" s="6" t="s">
        <v>23</v>
      </c>
      <c r="C19" s="7">
        <v>90108805</v>
      </c>
      <c r="D19" s="8">
        <v>48</v>
      </c>
      <c r="E19" s="4" t="s">
        <v>6</v>
      </c>
      <c r="F19" s="4">
        <v>20</v>
      </c>
      <c r="G19" s="5">
        <f t="shared" si="0"/>
        <v>960</v>
      </c>
      <c r="J19" s="43" t="s">
        <v>9</v>
      </c>
      <c r="K19" s="44">
        <v>108</v>
      </c>
      <c r="L19" s="44">
        <v>1728</v>
      </c>
    </row>
    <row r="20" spans="1:12" ht="18.75" x14ac:dyDescent="0.4">
      <c r="A20">
        <v>2014</v>
      </c>
      <c r="B20" s="6" t="s">
        <v>24</v>
      </c>
      <c r="C20" s="7">
        <v>90108800</v>
      </c>
      <c r="D20" s="8">
        <v>48</v>
      </c>
      <c r="E20" s="4" t="s">
        <v>6</v>
      </c>
      <c r="F20" s="4">
        <v>14</v>
      </c>
      <c r="G20" s="5">
        <f t="shared" si="0"/>
        <v>672</v>
      </c>
      <c r="J20" s="43" t="s">
        <v>35</v>
      </c>
      <c r="K20" s="44">
        <v>4</v>
      </c>
      <c r="L20" s="44">
        <v>100</v>
      </c>
    </row>
    <row r="21" spans="1:12" ht="18.75" x14ac:dyDescent="0.4">
      <c r="A21">
        <v>2014</v>
      </c>
      <c r="B21" s="6" t="s">
        <v>25</v>
      </c>
      <c r="C21" s="7">
        <v>90109003</v>
      </c>
      <c r="D21" s="8">
        <v>48</v>
      </c>
      <c r="E21" s="4" t="s">
        <v>6</v>
      </c>
      <c r="F21" s="4">
        <v>18</v>
      </c>
      <c r="G21" s="5">
        <f t="shared" si="0"/>
        <v>864</v>
      </c>
      <c r="J21" s="43" t="s">
        <v>77</v>
      </c>
      <c r="K21" s="44">
        <v>48</v>
      </c>
      <c r="L21" s="44">
        <v>1440</v>
      </c>
    </row>
    <row r="22" spans="1:12" ht="18.75" x14ac:dyDescent="0.4">
      <c r="A22">
        <v>2014</v>
      </c>
      <c r="B22" s="6" t="s">
        <v>26</v>
      </c>
      <c r="C22" s="7">
        <v>90109005</v>
      </c>
      <c r="D22" s="8">
        <v>48</v>
      </c>
      <c r="E22" s="4" t="s">
        <v>6</v>
      </c>
      <c r="F22" s="4">
        <v>21</v>
      </c>
      <c r="G22" s="5">
        <f t="shared" si="0"/>
        <v>1008</v>
      </c>
      <c r="J22" s="43" t="s">
        <v>83</v>
      </c>
      <c r="K22" s="44">
        <v>12</v>
      </c>
      <c r="L22" s="44">
        <v>540</v>
      </c>
    </row>
    <row r="23" spans="1:12" ht="18.75" x14ac:dyDescent="0.4">
      <c r="A23">
        <v>2014</v>
      </c>
      <c r="B23" s="6" t="s">
        <v>27</v>
      </c>
      <c r="C23" s="7">
        <v>90108803</v>
      </c>
      <c r="D23" s="4">
        <v>4</v>
      </c>
      <c r="E23" s="4" t="s">
        <v>6</v>
      </c>
      <c r="F23" s="4">
        <v>15</v>
      </c>
      <c r="G23" s="5">
        <f t="shared" si="0"/>
        <v>60</v>
      </c>
      <c r="J23" s="43" t="s">
        <v>38</v>
      </c>
      <c r="K23" s="44">
        <v>4</v>
      </c>
      <c r="L23" s="44">
        <v>120</v>
      </c>
    </row>
    <row r="24" spans="1:12" ht="18.75" x14ac:dyDescent="0.4">
      <c r="A24">
        <v>2014</v>
      </c>
      <c r="B24" s="6" t="s">
        <v>28</v>
      </c>
      <c r="C24" s="7">
        <v>90108800</v>
      </c>
      <c r="D24" s="4">
        <v>5</v>
      </c>
      <c r="E24" s="4" t="s">
        <v>6</v>
      </c>
      <c r="F24" s="4">
        <v>14</v>
      </c>
      <c r="G24" s="5">
        <f t="shared" si="0"/>
        <v>70</v>
      </c>
      <c r="J24" s="43" t="s">
        <v>20</v>
      </c>
      <c r="K24" s="44">
        <v>48</v>
      </c>
      <c r="L24" s="44">
        <v>1440</v>
      </c>
    </row>
    <row r="25" spans="1:12" ht="18.75" x14ac:dyDescent="0.4">
      <c r="A25">
        <v>2014</v>
      </c>
      <c r="B25" s="6" t="s">
        <v>29</v>
      </c>
      <c r="C25" s="7" t="s">
        <v>30</v>
      </c>
      <c r="D25" s="4">
        <v>1</v>
      </c>
      <c r="E25" s="4" t="s">
        <v>6</v>
      </c>
      <c r="F25" s="4">
        <v>130</v>
      </c>
      <c r="G25" s="5">
        <f t="shared" si="0"/>
        <v>130</v>
      </c>
      <c r="J25" s="43" t="s">
        <v>13</v>
      </c>
      <c r="K25" s="44">
        <v>12</v>
      </c>
      <c r="L25" s="44">
        <v>360</v>
      </c>
    </row>
    <row r="26" spans="1:12" ht="18.75" x14ac:dyDescent="0.4">
      <c r="A26">
        <v>2014</v>
      </c>
      <c r="B26" s="6" t="s">
        <v>31</v>
      </c>
      <c r="C26" s="7" t="s">
        <v>30</v>
      </c>
      <c r="D26" s="4">
        <v>1</v>
      </c>
      <c r="E26" s="4" t="s">
        <v>6</v>
      </c>
      <c r="F26" s="4">
        <v>145</v>
      </c>
      <c r="G26" s="5">
        <f t="shared" si="0"/>
        <v>145</v>
      </c>
      <c r="J26" s="43" t="s">
        <v>85</v>
      </c>
      <c r="K26" s="44">
        <v>12</v>
      </c>
      <c r="L26" s="44">
        <v>294</v>
      </c>
    </row>
    <row r="27" spans="1:12" ht="18.75" x14ac:dyDescent="0.4">
      <c r="A27">
        <v>2014</v>
      </c>
      <c r="B27" s="6" t="s">
        <v>32</v>
      </c>
      <c r="C27" s="7" t="s">
        <v>30</v>
      </c>
      <c r="D27" s="4">
        <v>1</v>
      </c>
      <c r="E27" s="4" t="s">
        <v>6</v>
      </c>
      <c r="F27" s="4">
        <v>150</v>
      </c>
      <c r="G27" s="5">
        <f t="shared" si="0"/>
        <v>150</v>
      </c>
      <c r="J27" s="43" t="s">
        <v>69</v>
      </c>
      <c r="K27" s="44">
        <v>12</v>
      </c>
      <c r="L27" s="44">
        <v>252</v>
      </c>
    </row>
    <row r="28" spans="1:12" ht="18.75" x14ac:dyDescent="0.4">
      <c r="A28">
        <v>2014</v>
      </c>
      <c r="B28" s="6" t="s">
        <v>33</v>
      </c>
      <c r="C28" s="7" t="s">
        <v>30</v>
      </c>
      <c r="D28" s="4">
        <v>1</v>
      </c>
      <c r="E28" s="4" t="s">
        <v>6</v>
      </c>
      <c r="F28" s="4">
        <v>170</v>
      </c>
      <c r="G28" s="5">
        <f t="shared" si="0"/>
        <v>170</v>
      </c>
      <c r="J28" s="43" t="s">
        <v>73</v>
      </c>
      <c r="K28" s="44">
        <v>12</v>
      </c>
      <c r="L28" s="44">
        <v>432</v>
      </c>
    </row>
    <row r="29" spans="1:12" ht="18.75" x14ac:dyDescent="0.4">
      <c r="A29">
        <v>2014</v>
      </c>
      <c r="B29" s="6" t="s">
        <v>34</v>
      </c>
      <c r="C29" s="7" t="s">
        <v>30</v>
      </c>
      <c r="D29" s="4">
        <v>1</v>
      </c>
      <c r="E29" s="4" t="s">
        <v>6</v>
      </c>
      <c r="F29" s="4">
        <v>210</v>
      </c>
      <c r="G29" s="5">
        <f t="shared" si="0"/>
        <v>210</v>
      </c>
      <c r="J29" s="43" t="s">
        <v>10</v>
      </c>
      <c r="K29" s="44">
        <v>120</v>
      </c>
      <c r="L29" s="44">
        <v>2820</v>
      </c>
    </row>
    <row r="30" spans="1:12" ht="18.75" x14ac:dyDescent="0.4">
      <c r="A30">
        <v>2014</v>
      </c>
      <c r="B30" s="6" t="s">
        <v>35</v>
      </c>
      <c r="C30" s="7" t="s">
        <v>36</v>
      </c>
      <c r="D30" s="4">
        <v>4</v>
      </c>
      <c r="E30" s="4" t="s">
        <v>6</v>
      </c>
      <c r="F30" s="4">
        <v>25</v>
      </c>
      <c r="G30" s="5">
        <f t="shared" si="0"/>
        <v>100</v>
      </c>
      <c r="J30" s="43" t="s">
        <v>23</v>
      </c>
      <c r="K30" s="44">
        <v>48</v>
      </c>
      <c r="L30" s="44">
        <v>960</v>
      </c>
    </row>
    <row r="31" spans="1:12" ht="18.75" x14ac:dyDescent="0.4">
      <c r="A31">
        <v>2014</v>
      </c>
      <c r="B31" s="6" t="s">
        <v>37</v>
      </c>
      <c r="C31" s="7" t="s">
        <v>36</v>
      </c>
      <c r="D31" s="4">
        <v>4</v>
      </c>
      <c r="E31" s="4" t="s">
        <v>6</v>
      </c>
      <c r="F31" s="4">
        <v>30</v>
      </c>
      <c r="G31" s="5">
        <f t="shared" si="0"/>
        <v>120</v>
      </c>
      <c r="J31" s="43" t="s">
        <v>37</v>
      </c>
      <c r="K31" s="44">
        <v>4</v>
      </c>
      <c r="L31" s="44">
        <v>120</v>
      </c>
    </row>
    <row r="32" spans="1:12" ht="18.75" x14ac:dyDescent="0.4">
      <c r="A32">
        <v>2014</v>
      </c>
      <c r="B32" s="6" t="s">
        <v>38</v>
      </c>
      <c r="C32" s="7" t="s">
        <v>36</v>
      </c>
      <c r="D32" s="4">
        <v>4</v>
      </c>
      <c r="E32" s="4" t="s">
        <v>6</v>
      </c>
      <c r="F32" s="4">
        <v>30</v>
      </c>
      <c r="G32" s="5">
        <f t="shared" si="0"/>
        <v>120</v>
      </c>
      <c r="J32" s="43" t="s">
        <v>78</v>
      </c>
      <c r="K32" s="44">
        <v>60</v>
      </c>
      <c r="L32" s="44">
        <v>2112</v>
      </c>
    </row>
    <row r="33" spans="1:12" ht="18.75" x14ac:dyDescent="0.4">
      <c r="A33">
        <v>2014</v>
      </c>
      <c r="B33" s="6" t="s">
        <v>39</v>
      </c>
      <c r="C33" s="7" t="s">
        <v>36</v>
      </c>
      <c r="D33" s="4">
        <v>4</v>
      </c>
      <c r="E33" s="4" t="s">
        <v>6</v>
      </c>
      <c r="F33" s="4">
        <v>35</v>
      </c>
      <c r="G33" s="5">
        <f t="shared" si="0"/>
        <v>140</v>
      </c>
      <c r="J33" s="43" t="s">
        <v>84</v>
      </c>
      <c r="K33" s="44">
        <v>12</v>
      </c>
      <c r="L33" s="44">
        <v>600</v>
      </c>
    </row>
    <row r="34" spans="1:12" ht="18.75" x14ac:dyDescent="0.4">
      <c r="A34">
        <v>2014</v>
      </c>
      <c r="B34" s="6" t="s">
        <v>40</v>
      </c>
      <c r="C34" s="7">
        <v>90108600</v>
      </c>
      <c r="D34" s="4">
        <v>12</v>
      </c>
      <c r="E34" s="4" t="s">
        <v>6</v>
      </c>
      <c r="F34" s="4">
        <v>12</v>
      </c>
      <c r="G34" s="5">
        <f t="shared" si="0"/>
        <v>144</v>
      </c>
      <c r="J34" s="43" t="s">
        <v>39</v>
      </c>
      <c r="K34" s="44">
        <v>4</v>
      </c>
      <c r="L34" s="44">
        <v>140</v>
      </c>
    </row>
    <row r="35" spans="1:12" ht="18.75" x14ac:dyDescent="0.4">
      <c r="A35">
        <v>2014</v>
      </c>
      <c r="B35" s="6" t="s">
        <v>41</v>
      </c>
      <c r="C35" s="7">
        <v>90108603</v>
      </c>
      <c r="D35" s="4">
        <v>12</v>
      </c>
      <c r="E35" s="4" t="s">
        <v>6</v>
      </c>
      <c r="F35" s="4">
        <v>13</v>
      </c>
      <c r="G35" s="5">
        <f t="shared" si="0"/>
        <v>156</v>
      </c>
      <c r="J35" s="43" t="s">
        <v>21</v>
      </c>
      <c r="K35" s="44">
        <v>48</v>
      </c>
      <c r="L35" s="44">
        <v>1680</v>
      </c>
    </row>
    <row r="36" spans="1:12" ht="18.75" x14ac:dyDescent="0.4">
      <c r="A36">
        <v>2014</v>
      </c>
      <c r="B36" s="6" t="s">
        <v>42</v>
      </c>
      <c r="C36" s="7">
        <v>90108605</v>
      </c>
      <c r="D36" s="4">
        <v>12</v>
      </c>
      <c r="E36" s="4" t="s">
        <v>6</v>
      </c>
      <c r="F36" s="4">
        <v>16</v>
      </c>
      <c r="G36" s="5">
        <f t="shared" si="0"/>
        <v>192</v>
      </c>
      <c r="J36" s="43" t="s">
        <v>14</v>
      </c>
      <c r="K36" s="44">
        <v>12</v>
      </c>
      <c r="L36" s="44">
        <v>420</v>
      </c>
    </row>
    <row r="37" spans="1:12" ht="18.75" x14ac:dyDescent="0.4">
      <c r="A37">
        <v>2014</v>
      </c>
      <c r="B37" s="6" t="s">
        <v>43</v>
      </c>
      <c r="C37" s="7">
        <v>90108800</v>
      </c>
      <c r="D37" s="4">
        <v>12</v>
      </c>
      <c r="E37" s="4" t="s">
        <v>6</v>
      </c>
      <c r="F37" s="4">
        <v>14</v>
      </c>
      <c r="G37" s="5">
        <f t="shared" si="0"/>
        <v>168</v>
      </c>
      <c r="J37" s="43" t="s">
        <v>70</v>
      </c>
      <c r="K37" s="44">
        <v>12</v>
      </c>
      <c r="L37" s="44">
        <v>228</v>
      </c>
    </row>
    <row r="38" spans="1:12" ht="18.75" x14ac:dyDescent="0.4">
      <c r="A38">
        <v>2014</v>
      </c>
      <c r="B38" s="6" t="s">
        <v>44</v>
      </c>
      <c r="C38" s="7">
        <v>90108803</v>
      </c>
      <c r="D38" s="4">
        <v>12</v>
      </c>
      <c r="E38" s="4" t="s">
        <v>6</v>
      </c>
      <c r="F38" s="4">
        <v>15</v>
      </c>
      <c r="G38" s="5">
        <f t="shared" si="0"/>
        <v>180</v>
      </c>
      <c r="J38" s="43" t="s">
        <v>74</v>
      </c>
      <c r="K38" s="44">
        <v>12</v>
      </c>
      <c r="L38" s="44">
        <v>444</v>
      </c>
    </row>
    <row r="39" spans="1:12" ht="18.75" x14ac:dyDescent="0.4">
      <c r="A39">
        <v>2014</v>
      </c>
      <c r="B39" s="6" t="s">
        <v>45</v>
      </c>
      <c r="C39" s="7">
        <v>90108805</v>
      </c>
      <c r="D39" s="4">
        <v>12</v>
      </c>
      <c r="E39" s="4" t="s">
        <v>6</v>
      </c>
      <c r="F39" s="4">
        <v>20</v>
      </c>
      <c r="G39" s="5">
        <f t="shared" si="0"/>
        <v>240</v>
      </c>
      <c r="J39" s="43" t="s">
        <v>11</v>
      </c>
      <c r="K39" s="44">
        <v>120</v>
      </c>
      <c r="L39" s="44">
        <v>2400</v>
      </c>
    </row>
    <row r="40" spans="1:12" ht="18.75" x14ac:dyDescent="0.4">
      <c r="A40">
        <v>2014</v>
      </c>
      <c r="B40" s="6" t="s">
        <v>46</v>
      </c>
      <c r="C40" s="7">
        <v>90109003</v>
      </c>
      <c r="D40" s="4">
        <v>12</v>
      </c>
      <c r="E40" s="4" t="s">
        <v>6</v>
      </c>
      <c r="F40" s="4">
        <v>18</v>
      </c>
      <c r="G40" s="5">
        <f t="shared" si="0"/>
        <v>216</v>
      </c>
      <c r="J40" s="43" t="s">
        <v>25</v>
      </c>
      <c r="K40" s="44">
        <v>48</v>
      </c>
      <c r="L40" s="44">
        <v>864</v>
      </c>
    </row>
    <row r="41" spans="1:12" ht="18.75" x14ac:dyDescent="0.4">
      <c r="A41">
        <v>2014</v>
      </c>
      <c r="B41" s="6" t="s">
        <v>47</v>
      </c>
      <c r="C41" s="7">
        <v>90109005</v>
      </c>
      <c r="D41" s="4">
        <v>12</v>
      </c>
      <c r="E41" s="4" t="s">
        <v>6</v>
      </c>
      <c r="F41" s="4">
        <v>21</v>
      </c>
      <c r="G41" s="5">
        <f t="shared" si="0"/>
        <v>252</v>
      </c>
      <c r="J41" s="43" t="s">
        <v>71</v>
      </c>
      <c r="K41" s="44">
        <v>12</v>
      </c>
      <c r="L41" s="44">
        <v>264</v>
      </c>
    </row>
    <row r="42" spans="1:12" ht="18.75" x14ac:dyDescent="0.4">
      <c r="A42">
        <v>2014</v>
      </c>
      <c r="B42" s="6" t="s">
        <v>48</v>
      </c>
      <c r="C42" s="7">
        <v>90107823</v>
      </c>
      <c r="D42" s="4">
        <v>12</v>
      </c>
      <c r="E42" s="4" t="s">
        <v>6</v>
      </c>
      <c r="F42" s="4">
        <v>30</v>
      </c>
      <c r="G42" s="5">
        <f t="shared" si="0"/>
        <v>360</v>
      </c>
      <c r="J42" s="43" t="s">
        <v>12</v>
      </c>
      <c r="K42" s="44">
        <v>96</v>
      </c>
      <c r="L42" s="44">
        <v>2190</v>
      </c>
    </row>
    <row r="43" spans="1:12" ht="18.75" x14ac:dyDescent="0.4">
      <c r="A43">
        <v>2014</v>
      </c>
      <c r="B43" s="6" t="s">
        <v>49</v>
      </c>
      <c r="C43" s="7" t="s">
        <v>50</v>
      </c>
      <c r="D43" s="4">
        <v>12</v>
      </c>
      <c r="E43" s="4" t="s">
        <v>6</v>
      </c>
      <c r="F43" s="4">
        <v>35</v>
      </c>
      <c r="G43" s="5">
        <f t="shared" si="0"/>
        <v>420</v>
      </c>
      <c r="J43" s="43" t="s">
        <v>26</v>
      </c>
      <c r="K43" s="44">
        <v>48</v>
      </c>
      <c r="L43" s="44">
        <v>1008</v>
      </c>
    </row>
    <row r="44" spans="1:12" ht="18.75" x14ac:dyDescent="0.4">
      <c r="A44">
        <v>2014</v>
      </c>
      <c r="B44" s="6" t="s">
        <v>51</v>
      </c>
      <c r="C44" s="7">
        <v>90108025</v>
      </c>
      <c r="D44" s="4">
        <v>12</v>
      </c>
      <c r="E44" s="4" t="s">
        <v>6</v>
      </c>
      <c r="F44" s="4">
        <v>40</v>
      </c>
      <c r="G44" s="5">
        <f t="shared" si="0"/>
        <v>480</v>
      </c>
      <c r="J44" s="43" t="s">
        <v>22</v>
      </c>
      <c r="K44" s="44">
        <v>48</v>
      </c>
      <c r="L44" s="44">
        <v>1920</v>
      </c>
    </row>
    <row r="45" spans="1:12" ht="18.75" x14ac:dyDescent="0.4">
      <c r="A45">
        <v>2014</v>
      </c>
      <c r="B45" s="6" t="s">
        <v>52</v>
      </c>
      <c r="C45" s="7">
        <v>90108425</v>
      </c>
      <c r="D45" s="4">
        <v>12</v>
      </c>
      <c r="E45" s="4" t="s">
        <v>6</v>
      </c>
      <c r="F45" s="4">
        <v>45</v>
      </c>
      <c r="G45" s="5">
        <f t="shared" si="0"/>
        <v>540</v>
      </c>
      <c r="J45" s="43" t="s">
        <v>15</v>
      </c>
      <c r="K45" s="44">
        <v>12</v>
      </c>
      <c r="L45" s="44">
        <v>480</v>
      </c>
    </row>
    <row r="46" spans="1:12" ht="18.75" x14ac:dyDescent="0.4">
      <c r="A46">
        <v>2014</v>
      </c>
      <c r="B46" s="6" t="s">
        <v>53</v>
      </c>
      <c r="C46" s="7">
        <v>90108453</v>
      </c>
      <c r="D46" s="4">
        <v>12</v>
      </c>
      <c r="E46" s="4" t="s">
        <v>6</v>
      </c>
      <c r="F46" s="4">
        <v>35</v>
      </c>
      <c r="G46" s="5">
        <f t="shared" si="0"/>
        <v>420</v>
      </c>
      <c r="J46" s="43" t="s">
        <v>16</v>
      </c>
      <c r="K46" s="44">
        <v>12</v>
      </c>
      <c r="L46" s="44">
        <v>420</v>
      </c>
    </row>
    <row r="47" spans="1:12" ht="18.75" x14ac:dyDescent="0.4">
      <c r="A47">
        <v>2014</v>
      </c>
      <c r="B47" s="6" t="s">
        <v>54</v>
      </c>
      <c r="C47" s="7">
        <v>90108223</v>
      </c>
      <c r="D47" s="4">
        <v>12</v>
      </c>
      <c r="E47" s="4" t="s">
        <v>6</v>
      </c>
      <c r="F47" s="4">
        <v>40</v>
      </c>
      <c r="G47" s="5">
        <f t="shared" si="0"/>
        <v>480</v>
      </c>
      <c r="J47" s="43" t="s">
        <v>17</v>
      </c>
      <c r="K47" s="44">
        <v>12</v>
      </c>
      <c r="L47" s="44">
        <v>540</v>
      </c>
    </row>
    <row r="48" spans="1:12" ht="18.75" x14ac:dyDescent="0.4">
      <c r="A48">
        <v>2014</v>
      </c>
      <c r="B48" s="6" t="s">
        <v>55</v>
      </c>
      <c r="C48" s="7">
        <v>90108225</v>
      </c>
      <c r="D48" s="4">
        <v>12</v>
      </c>
      <c r="E48" s="4" t="s">
        <v>6</v>
      </c>
      <c r="F48" s="4">
        <v>50</v>
      </c>
      <c r="G48" s="5">
        <f t="shared" si="0"/>
        <v>600</v>
      </c>
      <c r="J48" s="43" t="s">
        <v>75</v>
      </c>
      <c r="K48" s="44">
        <v>12</v>
      </c>
      <c r="L48" s="44">
        <v>492</v>
      </c>
    </row>
    <row r="49" spans="1:12" ht="18.75" x14ac:dyDescent="0.4">
      <c r="A49">
        <v>2014</v>
      </c>
      <c r="B49" s="6" t="s">
        <v>56</v>
      </c>
      <c r="C49" s="7" t="s">
        <v>36</v>
      </c>
      <c r="D49" s="4">
        <v>12</v>
      </c>
      <c r="E49" s="4" t="s">
        <v>6</v>
      </c>
      <c r="F49" s="4">
        <v>25</v>
      </c>
      <c r="G49" s="5">
        <f t="shared" si="0"/>
        <v>300</v>
      </c>
      <c r="J49" s="43" t="s">
        <v>18</v>
      </c>
      <c r="K49" s="44">
        <v>12</v>
      </c>
      <c r="L49" s="44">
        <v>480</v>
      </c>
    </row>
    <row r="50" spans="1:12" ht="18.75" x14ac:dyDescent="0.4">
      <c r="A50">
        <v>2014</v>
      </c>
      <c r="B50" s="6" t="s">
        <v>57</v>
      </c>
      <c r="C50" s="7" t="s">
        <v>36</v>
      </c>
      <c r="D50" s="4">
        <v>12</v>
      </c>
      <c r="E50" s="4" t="s">
        <v>6</v>
      </c>
      <c r="F50" s="4">
        <v>30</v>
      </c>
      <c r="G50" s="5">
        <f t="shared" si="0"/>
        <v>360</v>
      </c>
      <c r="J50" s="43" t="s">
        <v>76</v>
      </c>
      <c r="K50" s="44">
        <v>24</v>
      </c>
      <c r="L50" s="44">
        <v>1224</v>
      </c>
    </row>
    <row r="51" spans="1:12" ht="18.75" x14ac:dyDescent="0.4">
      <c r="A51">
        <v>2014</v>
      </c>
      <c r="B51" s="6" t="s">
        <v>58</v>
      </c>
      <c r="C51" s="7" t="s">
        <v>36</v>
      </c>
      <c r="D51" s="4">
        <v>12</v>
      </c>
      <c r="E51" s="4" t="s">
        <v>6</v>
      </c>
      <c r="F51" s="4">
        <v>30</v>
      </c>
      <c r="G51" s="5">
        <f t="shared" si="0"/>
        <v>360</v>
      </c>
      <c r="J51" s="43" t="s">
        <v>19</v>
      </c>
      <c r="K51" s="44">
        <v>12</v>
      </c>
      <c r="L51" s="44">
        <v>600</v>
      </c>
    </row>
    <row r="52" spans="1:12" ht="18.75" x14ac:dyDescent="0.4">
      <c r="A52">
        <v>2014</v>
      </c>
      <c r="B52" s="6" t="s">
        <v>59</v>
      </c>
      <c r="C52" s="7" t="s">
        <v>36</v>
      </c>
      <c r="D52" s="4">
        <v>12</v>
      </c>
      <c r="E52" s="4" t="s">
        <v>6</v>
      </c>
      <c r="F52" s="4">
        <v>35</v>
      </c>
      <c r="G52" s="5">
        <f t="shared" si="0"/>
        <v>420</v>
      </c>
      <c r="J52" s="43" t="s">
        <v>60</v>
      </c>
      <c r="K52" s="44">
        <v>24</v>
      </c>
      <c r="L52" s="44">
        <v>744</v>
      </c>
    </row>
    <row r="53" spans="1:12" ht="18.75" x14ac:dyDescent="0.4">
      <c r="A53">
        <v>2014</v>
      </c>
      <c r="B53" s="6" t="s">
        <v>41</v>
      </c>
      <c r="C53" s="7">
        <v>90108603</v>
      </c>
      <c r="D53" s="4">
        <v>36</v>
      </c>
      <c r="E53" s="4" t="s">
        <v>6</v>
      </c>
      <c r="F53" s="4">
        <v>13</v>
      </c>
      <c r="G53" s="5">
        <f t="shared" si="0"/>
        <v>468</v>
      </c>
      <c r="J53" s="43" t="s">
        <v>61</v>
      </c>
      <c r="K53" s="44">
        <v>12</v>
      </c>
      <c r="L53" s="44">
        <v>432</v>
      </c>
    </row>
    <row r="54" spans="1:12" ht="18.75" x14ac:dyDescent="0.4">
      <c r="A54">
        <v>2014</v>
      </c>
      <c r="B54" s="6" t="s">
        <v>44</v>
      </c>
      <c r="C54" s="7">
        <v>90108803</v>
      </c>
      <c r="D54" s="4">
        <v>36</v>
      </c>
      <c r="E54" s="4" t="s">
        <v>6</v>
      </c>
      <c r="F54" s="4">
        <v>15</v>
      </c>
      <c r="G54" s="5">
        <f t="shared" si="0"/>
        <v>540</v>
      </c>
      <c r="J54" s="43" t="s">
        <v>62</v>
      </c>
      <c r="K54" s="44">
        <v>12</v>
      </c>
      <c r="L54" s="44">
        <v>444</v>
      </c>
    </row>
    <row r="55" spans="1:12" ht="18.75" x14ac:dyDescent="0.4">
      <c r="A55">
        <v>2014</v>
      </c>
      <c r="B55" s="6" t="s">
        <v>45</v>
      </c>
      <c r="C55" s="7">
        <v>90108805</v>
      </c>
      <c r="D55" s="4">
        <v>36</v>
      </c>
      <c r="E55" s="4" t="s">
        <v>6</v>
      </c>
      <c r="F55" s="4">
        <v>20</v>
      </c>
      <c r="G55" s="5">
        <f t="shared" si="0"/>
        <v>720</v>
      </c>
      <c r="J55" s="43" t="s">
        <v>63</v>
      </c>
      <c r="K55" s="44">
        <v>12</v>
      </c>
      <c r="L55" s="44">
        <v>492</v>
      </c>
    </row>
    <row r="56" spans="1:12" ht="18.75" x14ac:dyDescent="0.4">
      <c r="A56">
        <v>2014</v>
      </c>
      <c r="B56" s="6" t="s">
        <v>46</v>
      </c>
      <c r="C56" s="7">
        <v>90109003</v>
      </c>
      <c r="D56" s="4">
        <v>36</v>
      </c>
      <c r="E56" s="4" t="s">
        <v>6</v>
      </c>
      <c r="F56" s="4">
        <v>18</v>
      </c>
      <c r="G56" s="5">
        <f t="shared" si="0"/>
        <v>648</v>
      </c>
      <c r="J56" s="43" t="s">
        <v>40</v>
      </c>
      <c r="K56" s="44">
        <v>12</v>
      </c>
      <c r="L56" s="44">
        <v>144</v>
      </c>
    </row>
    <row r="57" spans="1:12" ht="18.75" x14ac:dyDescent="0.4">
      <c r="A57">
        <v>2014</v>
      </c>
      <c r="B57" s="6" t="s">
        <v>47</v>
      </c>
      <c r="C57" s="7">
        <v>90109005</v>
      </c>
      <c r="D57" s="4">
        <v>36</v>
      </c>
      <c r="E57" s="4" t="s">
        <v>6</v>
      </c>
      <c r="F57" s="4">
        <v>21</v>
      </c>
      <c r="G57" s="5">
        <f t="shared" si="0"/>
        <v>756</v>
      </c>
      <c r="J57" s="43" t="s">
        <v>41</v>
      </c>
      <c r="K57" s="44">
        <v>48</v>
      </c>
      <c r="L57" s="44">
        <v>624</v>
      </c>
    </row>
    <row r="58" spans="1:12" ht="18.75" x14ac:dyDescent="0.4">
      <c r="A58">
        <v>2014</v>
      </c>
      <c r="B58" s="9" t="s">
        <v>9</v>
      </c>
      <c r="C58" s="10">
        <v>90108803</v>
      </c>
      <c r="D58" s="11">
        <v>12</v>
      </c>
      <c r="E58" s="11" t="s">
        <v>6</v>
      </c>
      <c r="F58" s="11">
        <v>16</v>
      </c>
      <c r="G58" s="5">
        <f t="shared" si="0"/>
        <v>192</v>
      </c>
      <c r="J58" s="43" t="s">
        <v>42</v>
      </c>
      <c r="K58" s="44">
        <v>12</v>
      </c>
      <c r="L58" s="44">
        <v>192</v>
      </c>
    </row>
    <row r="59" spans="1:12" ht="18.75" x14ac:dyDescent="0.4">
      <c r="A59">
        <v>2014</v>
      </c>
      <c r="B59" s="9" t="s">
        <v>10</v>
      </c>
      <c r="C59" s="10">
        <v>90108805</v>
      </c>
      <c r="D59" s="11">
        <v>12</v>
      </c>
      <c r="E59" s="11" t="s">
        <v>6</v>
      </c>
      <c r="F59" s="11">
        <v>21</v>
      </c>
      <c r="G59" s="5">
        <f t="shared" si="0"/>
        <v>252</v>
      </c>
      <c r="J59" s="43" t="s">
        <v>28</v>
      </c>
      <c r="K59" s="44">
        <v>5</v>
      </c>
      <c r="L59" s="44">
        <v>70</v>
      </c>
    </row>
    <row r="60" spans="1:12" ht="18.75" x14ac:dyDescent="0.4">
      <c r="A60">
        <v>2014</v>
      </c>
      <c r="B60" s="9" t="s">
        <v>11</v>
      </c>
      <c r="C60" s="10">
        <v>90109003</v>
      </c>
      <c r="D60" s="11">
        <v>12</v>
      </c>
      <c r="E60" s="11" t="s">
        <v>6</v>
      </c>
      <c r="F60" s="11">
        <v>19</v>
      </c>
      <c r="G60" s="5">
        <f t="shared" si="0"/>
        <v>228</v>
      </c>
      <c r="J60" s="43" t="s">
        <v>27</v>
      </c>
      <c r="K60" s="44">
        <v>4</v>
      </c>
      <c r="L60" s="44">
        <v>60</v>
      </c>
    </row>
    <row r="61" spans="1:12" ht="18.75" x14ac:dyDescent="0.4">
      <c r="A61">
        <v>2014</v>
      </c>
      <c r="B61" s="9" t="s">
        <v>12</v>
      </c>
      <c r="C61" s="10">
        <v>90109005</v>
      </c>
      <c r="D61" s="11">
        <v>12</v>
      </c>
      <c r="E61" s="11" t="s">
        <v>6</v>
      </c>
      <c r="F61" s="11">
        <v>22</v>
      </c>
      <c r="G61" s="5">
        <f t="shared" si="0"/>
        <v>264</v>
      </c>
      <c r="J61" s="43" t="s">
        <v>43</v>
      </c>
      <c r="K61" s="44">
        <v>12</v>
      </c>
      <c r="L61" s="44">
        <v>168</v>
      </c>
    </row>
    <row r="62" spans="1:12" ht="18.75" x14ac:dyDescent="0.4">
      <c r="A62">
        <v>2014</v>
      </c>
      <c r="B62" s="9" t="s">
        <v>60</v>
      </c>
      <c r="C62" s="10">
        <v>90107853</v>
      </c>
      <c r="D62" s="11">
        <v>24</v>
      </c>
      <c r="E62" s="11" t="s">
        <v>6</v>
      </c>
      <c r="F62" s="11">
        <v>31</v>
      </c>
      <c r="G62" s="5">
        <f t="shared" si="0"/>
        <v>744</v>
      </c>
      <c r="J62" s="43" t="s">
        <v>44</v>
      </c>
      <c r="K62" s="44">
        <v>48</v>
      </c>
      <c r="L62" s="44">
        <v>720</v>
      </c>
    </row>
    <row r="63" spans="1:12" ht="18.75" x14ac:dyDescent="0.4">
      <c r="A63">
        <v>2014</v>
      </c>
      <c r="B63" s="9" t="s">
        <v>61</v>
      </c>
      <c r="C63" s="10">
        <v>90107825</v>
      </c>
      <c r="D63" s="11">
        <v>12</v>
      </c>
      <c r="E63" s="11" t="s">
        <v>6</v>
      </c>
      <c r="F63" s="11">
        <v>36</v>
      </c>
      <c r="G63" s="5">
        <f t="shared" si="0"/>
        <v>432</v>
      </c>
      <c r="J63" s="43" t="s">
        <v>48</v>
      </c>
      <c r="K63" s="44">
        <v>12</v>
      </c>
      <c r="L63" s="44">
        <v>360</v>
      </c>
    </row>
    <row r="64" spans="1:12" ht="18.75" x14ac:dyDescent="0.4">
      <c r="A64">
        <v>2014</v>
      </c>
      <c r="B64" s="12" t="s">
        <v>62</v>
      </c>
      <c r="C64" s="10">
        <v>90108023</v>
      </c>
      <c r="D64" s="13">
        <v>12</v>
      </c>
      <c r="E64" s="13" t="s">
        <v>6</v>
      </c>
      <c r="F64" s="13">
        <v>37</v>
      </c>
      <c r="G64" s="5">
        <f t="shared" si="0"/>
        <v>444</v>
      </c>
      <c r="J64" s="43" t="s">
        <v>45</v>
      </c>
      <c r="K64" s="44">
        <v>48</v>
      </c>
      <c r="L64" s="44">
        <v>960</v>
      </c>
    </row>
    <row r="65" spans="1:12" ht="18.75" x14ac:dyDescent="0.4">
      <c r="A65">
        <v>2014</v>
      </c>
      <c r="B65" s="9" t="s">
        <v>63</v>
      </c>
      <c r="C65" s="10">
        <v>90108453</v>
      </c>
      <c r="D65" s="11">
        <v>12</v>
      </c>
      <c r="E65" s="11" t="s">
        <v>6</v>
      </c>
      <c r="F65" s="11">
        <v>41</v>
      </c>
      <c r="G65" s="5">
        <f t="shared" si="0"/>
        <v>492</v>
      </c>
      <c r="J65" s="43" t="s">
        <v>49</v>
      </c>
      <c r="K65" s="44">
        <v>12</v>
      </c>
      <c r="L65" s="44">
        <v>420</v>
      </c>
    </row>
    <row r="66" spans="1:12" ht="18.75" x14ac:dyDescent="0.4">
      <c r="A66">
        <v>2014</v>
      </c>
      <c r="B66" s="6" t="s">
        <v>64</v>
      </c>
      <c r="C66" s="7">
        <v>90108600</v>
      </c>
      <c r="D66" s="4">
        <v>12</v>
      </c>
      <c r="E66" s="4" t="s">
        <v>6</v>
      </c>
      <c r="F66" s="4">
        <v>13</v>
      </c>
      <c r="G66" s="5">
        <f t="shared" si="0"/>
        <v>156</v>
      </c>
      <c r="J66" s="43" t="s">
        <v>46</v>
      </c>
      <c r="K66" s="44">
        <v>48</v>
      </c>
      <c r="L66" s="44">
        <v>864</v>
      </c>
    </row>
    <row r="67" spans="1:12" ht="18.75" x14ac:dyDescent="0.4">
      <c r="A67">
        <v>2014</v>
      </c>
      <c r="B67" s="6" t="s">
        <v>65</v>
      </c>
      <c r="C67" s="7">
        <v>90108603</v>
      </c>
      <c r="D67" s="4">
        <v>12</v>
      </c>
      <c r="E67" s="4" t="s">
        <v>6</v>
      </c>
      <c r="F67" s="4">
        <v>14</v>
      </c>
      <c r="G67" s="5">
        <f t="shared" ref="G67:G115" si="1">D67*F67</f>
        <v>168</v>
      </c>
      <c r="J67" s="43" t="s">
        <v>47</v>
      </c>
      <c r="K67" s="44">
        <v>48</v>
      </c>
      <c r="L67" s="44">
        <v>1008</v>
      </c>
    </row>
    <row r="68" spans="1:12" ht="18.75" x14ac:dyDescent="0.4">
      <c r="A68">
        <v>2014</v>
      </c>
      <c r="B68" s="6" t="s">
        <v>66</v>
      </c>
      <c r="C68" s="7">
        <v>90108605</v>
      </c>
      <c r="D68" s="4">
        <v>12</v>
      </c>
      <c r="E68" s="4" t="s">
        <v>6</v>
      </c>
      <c r="F68" s="4">
        <v>16</v>
      </c>
      <c r="G68" s="5">
        <f t="shared" si="1"/>
        <v>192</v>
      </c>
      <c r="J68" s="43" t="s">
        <v>51</v>
      </c>
      <c r="K68" s="44">
        <v>12</v>
      </c>
      <c r="L68" s="44">
        <v>480</v>
      </c>
    </row>
    <row r="69" spans="1:12" ht="18.75" x14ac:dyDescent="0.4">
      <c r="A69">
        <v>2014</v>
      </c>
      <c r="B69" s="6" t="s">
        <v>67</v>
      </c>
      <c r="C69" s="7">
        <v>90108800</v>
      </c>
      <c r="D69" s="4">
        <v>12</v>
      </c>
      <c r="E69" s="4" t="s">
        <v>6</v>
      </c>
      <c r="F69" s="4">
        <v>15</v>
      </c>
      <c r="G69" s="5">
        <f t="shared" si="1"/>
        <v>180</v>
      </c>
      <c r="J69" s="43" t="s">
        <v>53</v>
      </c>
      <c r="K69" s="44">
        <v>12</v>
      </c>
      <c r="L69" s="44">
        <v>420</v>
      </c>
    </row>
    <row r="70" spans="1:12" ht="18.75" x14ac:dyDescent="0.4">
      <c r="A70">
        <v>2014</v>
      </c>
      <c r="B70" s="6" t="s">
        <v>68</v>
      </c>
      <c r="C70" s="7">
        <v>90108803</v>
      </c>
      <c r="D70" s="4">
        <v>12</v>
      </c>
      <c r="E70" s="4" t="s">
        <v>6</v>
      </c>
      <c r="F70" s="4">
        <v>16</v>
      </c>
      <c r="G70" s="5">
        <f t="shared" si="1"/>
        <v>192</v>
      </c>
      <c r="J70" s="43" t="s">
        <v>52</v>
      </c>
      <c r="K70" s="44">
        <v>12</v>
      </c>
      <c r="L70" s="44">
        <v>540</v>
      </c>
    </row>
    <row r="71" spans="1:12" ht="18.75" x14ac:dyDescent="0.4">
      <c r="A71">
        <v>2014</v>
      </c>
      <c r="B71" s="6" t="s">
        <v>69</v>
      </c>
      <c r="C71" s="7">
        <v>90108805</v>
      </c>
      <c r="D71" s="4">
        <v>12</v>
      </c>
      <c r="E71" s="4" t="s">
        <v>6</v>
      </c>
      <c r="F71" s="4">
        <v>21</v>
      </c>
      <c r="G71" s="5">
        <f t="shared" si="1"/>
        <v>252</v>
      </c>
      <c r="J71" s="43" t="s">
        <v>54</v>
      </c>
      <c r="K71" s="44">
        <v>12</v>
      </c>
      <c r="L71" s="44">
        <v>480</v>
      </c>
    </row>
    <row r="72" spans="1:12" ht="18.75" x14ac:dyDescent="0.4">
      <c r="A72">
        <v>2014</v>
      </c>
      <c r="B72" s="6" t="s">
        <v>70</v>
      </c>
      <c r="C72" s="7">
        <v>90109003</v>
      </c>
      <c r="D72" s="4">
        <v>12</v>
      </c>
      <c r="E72" s="4" t="s">
        <v>6</v>
      </c>
      <c r="F72" s="4">
        <v>19</v>
      </c>
      <c r="G72" s="5">
        <f t="shared" si="1"/>
        <v>228</v>
      </c>
      <c r="J72" s="43" t="s">
        <v>55</v>
      </c>
      <c r="K72" s="44">
        <v>12</v>
      </c>
      <c r="L72" s="44">
        <v>600</v>
      </c>
    </row>
    <row r="73" spans="1:12" ht="18.75" x14ac:dyDescent="0.4">
      <c r="A73">
        <v>2014</v>
      </c>
      <c r="B73" s="6" t="s">
        <v>71</v>
      </c>
      <c r="C73" s="7">
        <v>90109005</v>
      </c>
      <c r="D73" s="4">
        <v>12</v>
      </c>
      <c r="E73" s="4" t="s">
        <v>6</v>
      </c>
      <c r="F73" s="4">
        <v>22</v>
      </c>
      <c r="G73" s="5">
        <f t="shared" si="1"/>
        <v>264</v>
      </c>
      <c r="J73" s="43" t="s">
        <v>29</v>
      </c>
      <c r="K73" s="44">
        <v>1</v>
      </c>
      <c r="L73" s="44">
        <v>130</v>
      </c>
    </row>
    <row r="74" spans="1:12" ht="18.75" x14ac:dyDescent="0.4">
      <c r="A74">
        <v>2014</v>
      </c>
      <c r="B74" s="6" t="s">
        <v>72</v>
      </c>
      <c r="C74" s="7">
        <v>90107853</v>
      </c>
      <c r="D74" s="4">
        <v>12</v>
      </c>
      <c r="E74" s="4" t="s">
        <v>6</v>
      </c>
      <c r="F74" s="4">
        <v>31</v>
      </c>
      <c r="G74" s="5">
        <f t="shared" si="1"/>
        <v>372</v>
      </c>
      <c r="J74" s="43" t="s">
        <v>31</v>
      </c>
      <c r="K74" s="44">
        <v>1</v>
      </c>
      <c r="L74" s="44">
        <v>145</v>
      </c>
    </row>
    <row r="75" spans="1:12" ht="18.75" x14ac:dyDescent="0.4">
      <c r="A75">
        <v>2014</v>
      </c>
      <c r="B75" s="6" t="s">
        <v>73</v>
      </c>
      <c r="C75" s="7">
        <v>90107825</v>
      </c>
      <c r="D75" s="4">
        <v>12</v>
      </c>
      <c r="E75" s="4" t="s">
        <v>6</v>
      </c>
      <c r="F75" s="4">
        <v>36</v>
      </c>
      <c r="G75" s="5">
        <f t="shared" si="1"/>
        <v>432</v>
      </c>
      <c r="J75" s="43" t="s">
        <v>32</v>
      </c>
      <c r="K75" s="44">
        <v>1</v>
      </c>
      <c r="L75" s="44">
        <v>150</v>
      </c>
    </row>
    <row r="76" spans="1:12" ht="18.75" x14ac:dyDescent="0.4">
      <c r="A76">
        <v>2014</v>
      </c>
      <c r="B76" s="14" t="s">
        <v>74</v>
      </c>
      <c r="C76" s="7">
        <v>90108023</v>
      </c>
      <c r="D76" s="15">
        <v>12</v>
      </c>
      <c r="E76" s="15" t="s">
        <v>6</v>
      </c>
      <c r="F76" s="15">
        <v>37</v>
      </c>
      <c r="G76" s="5">
        <f t="shared" si="1"/>
        <v>444</v>
      </c>
      <c r="J76" s="43" t="s">
        <v>33</v>
      </c>
      <c r="K76" s="44">
        <v>1</v>
      </c>
      <c r="L76" s="44">
        <v>170</v>
      </c>
    </row>
    <row r="77" spans="1:12" ht="18.75" x14ac:dyDescent="0.4">
      <c r="A77">
        <v>2014</v>
      </c>
      <c r="B77" s="6" t="s">
        <v>75</v>
      </c>
      <c r="C77" s="7">
        <v>90108223</v>
      </c>
      <c r="D77" s="4">
        <v>12</v>
      </c>
      <c r="E77" s="4" t="s">
        <v>6</v>
      </c>
      <c r="F77" s="4">
        <v>41</v>
      </c>
      <c r="G77" s="5">
        <f t="shared" si="1"/>
        <v>492</v>
      </c>
      <c r="J77" s="43" t="s">
        <v>34</v>
      </c>
      <c r="K77" s="44">
        <v>1</v>
      </c>
      <c r="L77" s="44">
        <v>210</v>
      </c>
    </row>
    <row r="78" spans="1:12" ht="18.75" x14ac:dyDescent="0.4">
      <c r="A78">
        <v>2014</v>
      </c>
      <c r="B78" s="6" t="s">
        <v>76</v>
      </c>
      <c r="C78" s="7">
        <v>90108225</v>
      </c>
      <c r="D78" s="4">
        <v>24</v>
      </c>
      <c r="E78" s="4" t="s">
        <v>6</v>
      </c>
      <c r="F78" s="4">
        <v>51</v>
      </c>
      <c r="G78" s="5">
        <f t="shared" si="1"/>
        <v>1224</v>
      </c>
      <c r="J78" s="43" t="s">
        <v>89</v>
      </c>
      <c r="K78" s="44">
        <v>1986</v>
      </c>
      <c r="L78" s="44">
        <v>48665</v>
      </c>
    </row>
    <row r="79" spans="1:12" ht="18.75" x14ac:dyDescent="0.4">
      <c r="A79">
        <v>2014</v>
      </c>
      <c r="B79" s="6" t="s">
        <v>64</v>
      </c>
      <c r="C79" s="7">
        <v>90108600</v>
      </c>
      <c r="D79" s="4">
        <v>24</v>
      </c>
      <c r="E79" s="4" t="s">
        <v>6</v>
      </c>
      <c r="F79" s="4">
        <v>13</v>
      </c>
      <c r="G79" s="5">
        <f t="shared" si="1"/>
        <v>312</v>
      </c>
    </row>
    <row r="80" spans="1:12" ht="18.75" x14ac:dyDescent="0.4">
      <c r="A80">
        <v>2014</v>
      </c>
      <c r="B80" s="6" t="s">
        <v>65</v>
      </c>
      <c r="C80" s="7">
        <v>90108603</v>
      </c>
      <c r="D80" s="4">
        <v>24</v>
      </c>
      <c r="E80" s="4" t="s">
        <v>6</v>
      </c>
      <c r="F80" s="4">
        <v>14</v>
      </c>
      <c r="G80" s="5">
        <f t="shared" si="1"/>
        <v>336</v>
      </c>
    </row>
    <row r="81" spans="1:7" ht="18.75" x14ac:dyDescent="0.4">
      <c r="A81">
        <v>2015</v>
      </c>
      <c r="B81" s="16" t="s">
        <v>9</v>
      </c>
      <c r="C81" s="17">
        <v>90108803</v>
      </c>
      <c r="D81" s="18">
        <v>36</v>
      </c>
      <c r="E81" s="19" t="s">
        <v>6</v>
      </c>
      <c r="F81" s="18">
        <v>16</v>
      </c>
      <c r="G81" s="5">
        <f t="shared" si="1"/>
        <v>576</v>
      </c>
    </row>
    <row r="82" spans="1:7" ht="18.75" x14ac:dyDescent="0.4">
      <c r="A82">
        <v>2015</v>
      </c>
      <c r="B82" s="5" t="s">
        <v>11</v>
      </c>
      <c r="C82" s="7">
        <v>90109003</v>
      </c>
      <c r="D82" s="20">
        <v>12</v>
      </c>
      <c r="E82" s="21" t="s">
        <v>6</v>
      </c>
      <c r="F82" s="20">
        <v>19</v>
      </c>
      <c r="G82" s="5">
        <f t="shared" si="1"/>
        <v>228</v>
      </c>
    </row>
    <row r="83" spans="1:7" ht="18.75" x14ac:dyDescent="0.4">
      <c r="A83">
        <v>2015</v>
      </c>
      <c r="B83" s="5" t="s">
        <v>10</v>
      </c>
      <c r="C83" s="7" t="s">
        <v>36</v>
      </c>
      <c r="D83" s="20">
        <v>24</v>
      </c>
      <c r="E83" s="21" t="s">
        <v>6</v>
      </c>
      <c r="F83" s="20">
        <v>30</v>
      </c>
      <c r="G83" s="5">
        <f t="shared" si="1"/>
        <v>720</v>
      </c>
    </row>
    <row r="84" spans="1:7" ht="18.75" x14ac:dyDescent="0.4">
      <c r="A84">
        <v>2015</v>
      </c>
      <c r="B84" s="5" t="s">
        <v>77</v>
      </c>
      <c r="C84" s="7" t="s">
        <v>36</v>
      </c>
      <c r="D84" s="20">
        <v>24</v>
      </c>
      <c r="E84" s="21" t="s">
        <v>6</v>
      </c>
      <c r="F84" s="20">
        <v>30</v>
      </c>
      <c r="G84" s="5">
        <f t="shared" si="1"/>
        <v>720</v>
      </c>
    </row>
    <row r="85" spans="1:7" ht="18.75" x14ac:dyDescent="0.4">
      <c r="A85">
        <v>2015</v>
      </c>
      <c r="B85" s="5" t="s">
        <v>78</v>
      </c>
      <c r="C85" s="7" t="s">
        <v>36</v>
      </c>
      <c r="D85" s="20">
        <v>24</v>
      </c>
      <c r="E85" s="21" t="s">
        <v>6</v>
      </c>
      <c r="F85" s="20">
        <v>35</v>
      </c>
      <c r="G85" s="5">
        <f t="shared" si="1"/>
        <v>840</v>
      </c>
    </row>
    <row r="86" spans="1:7" ht="18.75" x14ac:dyDescent="0.4">
      <c r="A86">
        <v>2015</v>
      </c>
      <c r="B86" s="22" t="s">
        <v>79</v>
      </c>
      <c r="C86" s="7">
        <v>90108600</v>
      </c>
      <c r="D86" s="23">
        <v>24</v>
      </c>
      <c r="E86" s="21" t="s">
        <v>6</v>
      </c>
      <c r="F86" s="20">
        <v>13</v>
      </c>
      <c r="G86" s="5">
        <f t="shared" si="1"/>
        <v>312</v>
      </c>
    </row>
    <row r="87" spans="1:7" ht="18.75" x14ac:dyDescent="0.4">
      <c r="A87">
        <v>2015</v>
      </c>
      <c r="B87" s="22" t="s">
        <v>5</v>
      </c>
      <c r="C87" s="7">
        <v>90108603</v>
      </c>
      <c r="D87" s="23">
        <v>24</v>
      </c>
      <c r="E87" s="21" t="s">
        <v>6</v>
      </c>
      <c r="F87" s="20">
        <v>14</v>
      </c>
      <c r="G87" s="5">
        <f t="shared" si="1"/>
        <v>336</v>
      </c>
    </row>
    <row r="88" spans="1:7" ht="18.75" x14ac:dyDescent="0.4">
      <c r="A88">
        <v>2015</v>
      </c>
      <c r="B88" s="22" t="s">
        <v>7</v>
      </c>
      <c r="C88" s="7">
        <v>90108605</v>
      </c>
      <c r="D88" s="23">
        <v>24</v>
      </c>
      <c r="E88" s="21" t="s">
        <v>6</v>
      </c>
      <c r="F88" s="20">
        <v>16</v>
      </c>
      <c r="G88" s="5">
        <f t="shared" si="1"/>
        <v>384</v>
      </c>
    </row>
    <row r="89" spans="1:7" ht="18.75" x14ac:dyDescent="0.4">
      <c r="A89">
        <v>2015</v>
      </c>
      <c r="B89" s="22" t="s">
        <v>8</v>
      </c>
      <c r="C89" s="7">
        <v>90108800</v>
      </c>
      <c r="D89" s="23">
        <v>24</v>
      </c>
      <c r="E89" s="21" t="s">
        <v>6</v>
      </c>
      <c r="F89" s="20">
        <v>14</v>
      </c>
      <c r="G89" s="5">
        <f t="shared" si="1"/>
        <v>336</v>
      </c>
    </row>
    <row r="90" spans="1:7" ht="18.75" x14ac:dyDescent="0.4">
      <c r="A90">
        <v>2015</v>
      </c>
      <c r="B90" s="22" t="s">
        <v>9</v>
      </c>
      <c r="C90" s="7">
        <v>90108803</v>
      </c>
      <c r="D90" s="23">
        <v>24</v>
      </c>
      <c r="E90" s="21" t="s">
        <v>6</v>
      </c>
      <c r="F90" s="20">
        <v>16</v>
      </c>
      <c r="G90" s="5">
        <f t="shared" si="1"/>
        <v>384</v>
      </c>
    </row>
    <row r="91" spans="1:7" ht="18.75" x14ac:dyDescent="0.4">
      <c r="A91">
        <v>2015</v>
      </c>
      <c r="B91" s="22" t="s">
        <v>10</v>
      </c>
      <c r="C91" s="7">
        <v>90108805</v>
      </c>
      <c r="D91" s="23">
        <v>24</v>
      </c>
      <c r="E91" s="21" t="s">
        <v>6</v>
      </c>
      <c r="F91" s="20">
        <v>21</v>
      </c>
      <c r="G91" s="5">
        <f t="shared" si="1"/>
        <v>504</v>
      </c>
    </row>
    <row r="92" spans="1:7" ht="18.75" x14ac:dyDescent="0.4">
      <c r="A92">
        <v>2015</v>
      </c>
      <c r="B92" s="22" t="s">
        <v>11</v>
      </c>
      <c r="C92" s="7">
        <v>90109003</v>
      </c>
      <c r="D92" s="23">
        <v>24</v>
      </c>
      <c r="E92" s="21" t="s">
        <v>6</v>
      </c>
      <c r="F92" s="20">
        <v>19</v>
      </c>
      <c r="G92" s="5">
        <f t="shared" si="1"/>
        <v>456</v>
      </c>
    </row>
    <row r="93" spans="1:7" ht="18.75" x14ac:dyDescent="0.4">
      <c r="A93">
        <v>2015</v>
      </c>
      <c r="B93" s="22" t="s">
        <v>12</v>
      </c>
      <c r="C93" s="7">
        <v>90109005</v>
      </c>
      <c r="D93" s="23">
        <v>12</v>
      </c>
      <c r="E93" s="21" t="s">
        <v>6</v>
      </c>
      <c r="F93" s="20">
        <v>22</v>
      </c>
      <c r="G93" s="5">
        <f t="shared" si="1"/>
        <v>264</v>
      </c>
    </row>
    <row r="94" spans="1:7" ht="19.5" thickBot="1" x14ac:dyDescent="0.45">
      <c r="A94">
        <v>2015</v>
      </c>
      <c r="B94" s="24" t="s">
        <v>78</v>
      </c>
      <c r="C94" s="25">
        <v>90107825</v>
      </c>
      <c r="D94" s="26">
        <v>12</v>
      </c>
      <c r="E94" s="27" t="s">
        <v>6</v>
      </c>
      <c r="F94" s="28">
        <v>36</v>
      </c>
      <c r="G94" s="5">
        <f t="shared" si="1"/>
        <v>432</v>
      </c>
    </row>
    <row r="95" spans="1:7" ht="18.75" x14ac:dyDescent="0.4">
      <c r="A95">
        <v>2015</v>
      </c>
      <c r="B95" s="29" t="s">
        <v>12</v>
      </c>
      <c r="C95" s="7">
        <v>90109005</v>
      </c>
      <c r="D95" s="20">
        <v>12</v>
      </c>
      <c r="E95" s="21" t="s">
        <v>6</v>
      </c>
      <c r="F95" s="20">
        <v>22</v>
      </c>
      <c r="G95" s="5">
        <f t="shared" si="1"/>
        <v>264</v>
      </c>
    </row>
    <row r="96" spans="1:7" ht="18.75" x14ac:dyDescent="0.4">
      <c r="A96">
        <v>2015</v>
      </c>
      <c r="B96" s="29" t="s">
        <v>77</v>
      </c>
      <c r="C96" s="7" t="s">
        <v>36</v>
      </c>
      <c r="D96" s="23">
        <v>24</v>
      </c>
      <c r="E96" s="21" t="s">
        <v>6</v>
      </c>
      <c r="F96" s="20">
        <v>30</v>
      </c>
      <c r="G96" s="5">
        <f t="shared" si="1"/>
        <v>720</v>
      </c>
    </row>
    <row r="97" spans="1:7" ht="18.75" x14ac:dyDescent="0.4">
      <c r="A97">
        <v>2015</v>
      </c>
      <c r="B97" s="29" t="s">
        <v>78</v>
      </c>
      <c r="C97" s="7" t="s">
        <v>36</v>
      </c>
      <c r="D97" s="23">
        <v>24</v>
      </c>
      <c r="E97" s="21" t="s">
        <v>6</v>
      </c>
      <c r="F97" s="20">
        <v>35</v>
      </c>
      <c r="G97" s="5">
        <f t="shared" si="1"/>
        <v>840</v>
      </c>
    </row>
    <row r="98" spans="1:7" ht="18.75" x14ac:dyDescent="0.4">
      <c r="A98">
        <v>2015</v>
      </c>
      <c r="B98" s="29" t="s">
        <v>8</v>
      </c>
      <c r="C98" s="7"/>
      <c r="D98" s="23">
        <v>12</v>
      </c>
      <c r="E98" s="21" t="s">
        <v>6</v>
      </c>
      <c r="F98" s="23">
        <v>18</v>
      </c>
      <c r="G98" s="5">
        <f t="shared" si="1"/>
        <v>216</v>
      </c>
    </row>
    <row r="99" spans="1:7" ht="18.75" x14ac:dyDescent="0.4">
      <c r="A99">
        <v>2015</v>
      </c>
      <c r="B99" s="29" t="s">
        <v>12</v>
      </c>
      <c r="C99" s="7"/>
      <c r="D99" s="23">
        <v>24</v>
      </c>
      <c r="E99" s="21" t="s">
        <v>6</v>
      </c>
      <c r="F99" s="23">
        <v>24</v>
      </c>
      <c r="G99" s="5">
        <f t="shared" si="1"/>
        <v>576</v>
      </c>
    </row>
    <row r="100" spans="1:7" ht="18.75" x14ac:dyDescent="0.4">
      <c r="A100">
        <v>2015</v>
      </c>
      <c r="B100" s="29" t="s">
        <v>80</v>
      </c>
      <c r="C100" s="7"/>
      <c r="D100" s="23">
        <v>12</v>
      </c>
      <c r="E100" s="21" t="s">
        <v>6</v>
      </c>
      <c r="F100" s="23">
        <v>35</v>
      </c>
      <c r="G100" s="5">
        <f t="shared" si="1"/>
        <v>420</v>
      </c>
    </row>
    <row r="101" spans="1:7" ht="18.75" x14ac:dyDescent="0.4">
      <c r="A101">
        <v>2015</v>
      </c>
      <c r="B101" s="29" t="s">
        <v>81</v>
      </c>
      <c r="C101" s="7"/>
      <c r="D101" s="23">
        <v>12</v>
      </c>
      <c r="E101" s="21" t="s">
        <v>6</v>
      </c>
      <c r="F101" s="23">
        <v>40</v>
      </c>
      <c r="G101" s="5">
        <f t="shared" si="1"/>
        <v>480</v>
      </c>
    </row>
    <row r="102" spans="1:7" ht="18.75" x14ac:dyDescent="0.4">
      <c r="A102">
        <v>2015</v>
      </c>
      <c r="B102" s="29" t="s">
        <v>9</v>
      </c>
      <c r="C102" s="7"/>
      <c r="D102" s="23">
        <v>12</v>
      </c>
      <c r="E102" s="21" t="s">
        <v>6</v>
      </c>
      <c r="F102" s="23">
        <v>18</v>
      </c>
      <c r="G102" s="5">
        <f t="shared" si="1"/>
        <v>216</v>
      </c>
    </row>
    <row r="103" spans="1:7" ht="18.75" x14ac:dyDescent="0.4">
      <c r="A103">
        <v>2015</v>
      </c>
      <c r="B103" s="29" t="s">
        <v>10</v>
      </c>
      <c r="C103" s="7" t="s">
        <v>82</v>
      </c>
      <c r="D103" s="23">
        <v>12</v>
      </c>
      <c r="E103" s="21" t="s">
        <v>6</v>
      </c>
      <c r="F103" s="23">
        <v>23</v>
      </c>
      <c r="G103" s="5">
        <f t="shared" si="1"/>
        <v>276</v>
      </c>
    </row>
    <row r="104" spans="1:7" ht="18.75" x14ac:dyDescent="0.4">
      <c r="A104">
        <v>2015</v>
      </c>
      <c r="B104" s="29" t="s">
        <v>79</v>
      </c>
      <c r="C104" s="7"/>
      <c r="D104" s="23">
        <v>12</v>
      </c>
      <c r="E104" s="21" t="s">
        <v>6</v>
      </c>
      <c r="F104" s="23">
        <v>15</v>
      </c>
      <c r="G104" s="5">
        <f t="shared" si="1"/>
        <v>180</v>
      </c>
    </row>
    <row r="105" spans="1:7" ht="18.75" x14ac:dyDescent="0.4">
      <c r="A105">
        <v>2015</v>
      </c>
      <c r="B105" s="29" t="s">
        <v>8</v>
      </c>
      <c r="C105" s="7"/>
      <c r="D105" s="23">
        <v>12</v>
      </c>
      <c r="E105" s="21" t="s">
        <v>6</v>
      </c>
      <c r="F105" s="23">
        <v>17</v>
      </c>
      <c r="G105" s="5">
        <f t="shared" si="1"/>
        <v>204</v>
      </c>
    </row>
    <row r="106" spans="1:7" ht="18.75" x14ac:dyDescent="0.4">
      <c r="A106">
        <v>2015</v>
      </c>
      <c r="B106" s="30" t="s">
        <v>11</v>
      </c>
      <c r="C106" s="17"/>
      <c r="D106" s="31">
        <v>36</v>
      </c>
      <c r="E106" s="19" t="s">
        <v>6</v>
      </c>
      <c r="F106" s="31">
        <v>22</v>
      </c>
      <c r="G106" s="5">
        <f t="shared" si="1"/>
        <v>792</v>
      </c>
    </row>
    <row r="107" spans="1:7" ht="18.75" x14ac:dyDescent="0.4">
      <c r="A107">
        <v>2015</v>
      </c>
      <c r="B107" s="29" t="s">
        <v>83</v>
      </c>
      <c r="C107" s="7"/>
      <c r="D107" s="23">
        <v>12</v>
      </c>
      <c r="E107" s="21" t="s">
        <v>6</v>
      </c>
      <c r="F107" s="23">
        <v>45</v>
      </c>
      <c r="G107" s="5">
        <f t="shared" si="1"/>
        <v>540</v>
      </c>
    </row>
    <row r="108" spans="1:7" ht="19.5" thickBot="1" x14ac:dyDescent="0.45">
      <c r="A108">
        <v>2015</v>
      </c>
      <c r="B108" s="32" t="s">
        <v>84</v>
      </c>
      <c r="C108" s="25"/>
      <c r="D108" s="26">
        <v>12</v>
      </c>
      <c r="E108" s="27" t="s">
        <v>6</v>
      </c>
      <c r="F108" s="26">
        <v>50</v>
      </c>
      <c r="G108" s="5">
        <f t="shared" si="1"/>
        <v>600</v>
      </c>
    </row>
    <row r="109" spans="1:7" ht="19.5" thickBot="1" x14ac:dyDescent="0.45">
      <c r="A109">
        <v>2015</v>
      </c>
      <c r="B109" s="33" t="s">
        <v>85</v>
      </c>
      <c r="C109" s="34"/>
      <c r="D109" s="35">
        <v>12</v>
      </c>
      <c r="E109" s="36" t="s">
        <v>6</v>
      </c>
      <c r="F109" s="37">
        <v>24.5</v>
      </c>
      <c r="G109" s="5">
        <f t="shared" si="1"/>
        <v>294</v>
      </c>
    </row>
    <row r="110" spans="1:7" ht="18.75" x14ac:dyDescent="0.4">
      <c r="A110">
        <v>2015</v>
      </c>
      <c r="B110" s="30" t="s">
        <v>79</v>
      </c>
      <c r="C110" s="17"/>
      <c r="D110" s="31">
        <v>24</v>
      </c>
      <c r="E110" s="19" t="s">
        <v>6</v>
      </c>
      <c r="F110" s="31">
        <v>16.5</v>
      </c>
      <c r="G110" s="5">
        <f t="shared" si="1"/>
        <v>396</v>
      </c>
    </row>
    <row r="111" spans="1:7" ht="18.75" x14ac:dyDescent="0.4">
      <c r="A111">
        <v>2015</v>
      </c>
      <c r="B111" s="29" t="s">
        <v>10</v>
      </c>
      <c r="C111" s="7"/>
      <c r="D111" s="23">
        <v>12</v>
      </c>
      <c r="E111" s="21" t="s">
        <v>6</v>
      </c>
      <c r="F111" s="23">
        <v>24.5</v>
      </c>
      <c r="G111" s="5">
        <f t="shared" si="1"/>
        <v>294</v>
      </c>
    </row>
    <row r="112" spans="1:7" ht="18.75" x14ac:dyDescent="0.4">
      <c r="A112">
        <v>2015</v>
      </c>
      <c r="B112" s="29" t="s">
        <v>11</v>
      </c>
      <c r="C112" s="7"/>
      <c r="D112" s="23">
        <v>12</v>
      </c>
      <c r="E112" s="21" t="s">
        <v>6</v>
      </c>
      <c r="F112" s="23">
        <v>22</v>
      </c>
      <c r="G112" s="5">
        <f t="shared" si="1"/>
        <v>264</v>
      </c>
    </row>
    <row r="113" spans="1:7" ht="18.75" x14ac:dyDescent="0.4">
      <c r="A113">
        <v>2015</v>
      </c>
      <c r="B113" s="30" t="s">
        <v>8</v>
      </c>
      <c r="C113" s="17"/>
      <c r="D113" s="31">
        <v>12</v>
      </c>
      <c r="E113" s="21" t="s">
        <v>6</v>
      </c>
      <c r="F113" s="31">
        <v>17.5</v>
      </c>
      <c r="G113" s="5">
        <f t="shared" si="1"/>
        <v>210</v>
      </c>
    </row>
    <row r="114" spans="1:7" ht="18.75" x14ac:dyDescent="0.4">
      <c r="A114">
        <v>2015</v>
      </c>
      <c r="B114" s="29" t="s">
        <v>10</v>
      </c>
      <c r="C114" s="7"/>
      <c r="D114" s="23">
        <v>12</v>
      </c>
      <c r="E114" s="21" t="s">
        <v>6</v>
      </c>
      <c r="F114" s="23">
        <v>24.5</v>
      </c>
      <c r="G114" s="5">
        <f t="shared" si="1"/>
        <v>294</v>
      </c>
    </row>
    <row r="115" spans="1:7" ht="18.75" x14ac:dyDescent="0.4">
      <c r="A115">
        <v>2015</v>
      </c>
      <c r="B115" s="29" t="s">
        <v>12</v>
      </c>
      <c r="C115" s="7"/>
      <c r="D115" s="23">
        <v>12</v>
      </c>
      <c r="E115" s="21" t="s">
        <v>6</v>
      </c>
      <c r="F115" s="23">
        <v>26.5</v>
      </c>
      <c r="G115" s="5">
        <f t="shared" si="1"/>
        <v>318</v>
      </c>
    </row>
    <row r="116" spans="1:7" ht="15.75" x14ac:dyDescent="0.25">
      <c r="G116" s="39">
        <f>SUM(G2:G115)</f>
        <v>48665</v>
      </c>
    </row>
  </sheetData>
  <conditionalFormatting sqref="B2:B15">
    <cfRule type="containsText" dxfId="36" priority="37" operator="containsText" text="Удлинитель.">
      <formula>NOT(ISERROR(SEARCH("Удлинитель.",B2)))</formula>
    </cfRule>
  </conditionalFormatting>
  <conditionalFormatting sqref="B16:B22">
    <cfRule type="containsText" dxfId="35" priority="36" operator="containsText" text="Удлинитель.">
      <formula>NOT(ISERROR(SEARCH("Удлинитель.",B16)))</formula>
    </cfRule>
  </conditionalFormatting>
  <conditionalFormatting sqref="B23:B24">
    <cfRule type="containsText" dxfId="34" priority="35" operator="containsText" text="Удлинитель.">
      <formula>NOT(ISERROR(SEARCH("Удлинитель.",B23)))</formula>
    </cfRule>
  </conditionalFormatting>
  <conditionalFormatting sqref="B25:B29">
    <cfRule type="containsText" dxfId="33" priority="34" operator="containsText" text="Удлинитель.">
      <formula>NOT(ISERROR(SEARCH("Удлинитель.",B25)))</formula>
    </cfRule>
  </conditionalFormatting>
  <conditionalFormatting sqref="B30:B33">
    <cfRule type="containsText" dxfId="32" priority="33" operator="containsText" text="Удлинитель.">
      <formula>NOT(ISERROR(SEARCH("Удлинитель.",B30)))</formula>
    </cfRule>
  </conditionalFormatting>
  <conditionalFormatting sqref="B34:B52">
    <cfRule type="containsText" dxfId="31" priority="32" operator="containsText" text="Удлинитель.">
      <formula>NOT(ISERROR(SEARCH("Удлинитель.",B34)))</formula>
    </cfRule>
  </conditionalFormatting>
  <conditionalFormatting sqref="B53:B57">
    <cfRule type="containsText" dxfId="30" priority="31" operator="containsText" text="Удлинитель.">
      <formula>NOT(ISERROR(SEARCH("Удлинитель.",B53)))</formula>
    </cfRule>
  </conditionalFormatting>
  <conditionalFormatting sqref="B58:B65">
    <cfRule type="containsText" dxfId="29" priority="30" operator="containsText" text="Удлинитель.">
      <formula>NOT(ISERROR(SEARCH("Удлинитель.",B58)))</formula>
    </cfRule>
  </conditionalFormatting>
  <conditionalFormatting sqref="B66:B78">
    <cfRule type="containsText" dxfId="28" priority="29" operator="containsText" text="Удлинитель.">
      <formula>NOT(ISERROR(SEARCH("Удлинитель.",B66)))</formula>
    </cfRule>
  </conditionalFormatting>
  <conditionalFormatting sqref="B79:B80">
    <cfRule type="containsText" dxfId="27" priority="28" operator="containsText" text="Удлинитель.">
      <formula>NOT(ISERROR(SEARCH("Удлинитель.",B79)))</formula>
    </cfRule>
  </conditionalFormatting>
  <conditionalFormatting sqref="B1">
    <cfRule type="containsText" dxfId="26" priority="27" operator="containsText" text="Удлинитель.">
      <formula>NOT(ISERROR(SEARCH("Удлинитель.",B1)))</formula>
    </cfRule>
  </conditionalFormatting>
  <conditionalFormatting sqref="B81:B82">
    <cfRule type="containsText" dxfId="25" priority="25" operator="containsText" text="Удлинитель.">
      <formula>NOT(ISERROR(SEARCH("Удлинитель.",B81)))</formula>
    </cfRule>
    <cfRule type="containsText" dxfId="24" priority="26" operator="containsText" text="Удлинитель.">
      <formula>NOT(ISERROR(SEARCH("Удлинитель.",B81)))</formula>
    </cfRule>
  </conditionalFormatting>
  <conditionalFormatting sqref="B83:B85">
    <cfRule type="containsText" dxfId="23" priority="23" operator="containsText" text="Удлинитель.">
      <formula>NOT(ISERROR(SEARCH("Удлинитель.",B83)))</formula>
    </cfRule>
    <cfRule type="containsText" dxfId="22" priority="24" operator="containsText" text="Удлинитель.">
      <formula>NOT(ISERROR(SEARCH("Удлинитель.",B83)))</formula>
    </cfRule>
  </conditionalFormatting>
  <conditionalFormatting sqref="B86:B94">
    <cfRule type="containsText" dxfId="21" priority="21" operator="containsText" text="Удлинитель.">
      <formula>NOT(ISERROR(SEARCH("Удлинитель.",B86)))</formula>
    </cfRule>
    <cfRule type="containsText" dxfId="20" priority="22" operator="containsText" text="Удлинитель.">
      <formula>NOT(ISERROR(SEARCH("Удлинитель.",B86)))</formula>
    </cfRule>
  </conditionalFormatting>
  <conditionalFormatting sqref="B95">
    <cfRule type="containsText" dxfId="19" priority="19" operator="containsText" text="Удлинитель.">
      <formula>NOT(ISERROR(SEARCH("Удлинитель.",B95)))</formula>
    </cfRule>
    <cfRule type="containsText" dxfId="18" priority="20" operator="containsText" text="Удлинитель.">
      <formula>NOT(ISERROR(SEARCH("Удлинитель.",B95)))</formula>
    </cfRule>
  </conditionalFormatting>
  <conditionalFormatting sqref="B96:B97">
    <cfRule type="containsText" dxfId="17" priority="17" operator="containsText" text="Удлинитель.">
      <formula>NOT(ISERROR(SEARCH("Удлинитель.",B96)))</formula>
    </cfRule>
    <cfRule type="containsText" dxfId="16" priority="18" operator="containsText" text="Удлинитель.">
      <formula>NOT(ISERROR(SEARCH("Удлинитель.",B96)))</formula>
    </cfRule>
  </conditionalFormatting>
  <conditionalFormatting sqref="B98">
    <cfRule type="containsText" dxfId="15" priority="15" operator="containsText" text="Удлинитель.">
      <formula>NOT(ISERROR(SEARCH("Удлинитель.",B98)))</formula>
    </cfRule>
    <cfRule type="containsText" dxfId="14" priority="16" operator="containsText" text="Удлинитель.">
      <formula>NOT(ISERROR(SEARCH("Удлинитель.",B98)))</formula>
    </cfRule>
  </conditionalFormatting>
  <conditionalFormatting sqref="B99">
    <cfRule type="containsText" dxfId="13" priority="13" operator="containsText" text="Удлинитель.">
      <formula>NOT(ISERROR(SEARCH("Удлинитель.",B99)))</formula>
    </cfRule>
    <cfRule type="containsText" dxfId="12" priority="14" operator="containsText" text="Удлинитель.">
      <formula>NOT(ISERROR(SEARCH("Удлинитель.",B99)))</formula>
    </cfRule>
  </conditionalFormatting>
  <conditionalFormatting sqref="B100:B101">
    <cfRule type="containsText" dxfId="11" priority="11" operator="containsText" text="Удлинитель.">
      <formula>NOT(ISERROR(SEARCH("Удлинитель.",B100)))</formula>
    </cfRule>
    <cfRule type="containsText" dxfId="10" priority="12" operator="containsText" text="Удлинитель.">
      <formula>NOT(ISERROR(SEARCH("Удлинитель.",B100)))</formula>
    </cfRule>
  </conditionalFormatting>
  <conditionalFormatting sqref="B102:B105">
    <cfRule type="containsText" dxfId="9" priority="9" operator="containsText" text="Удлинитель.">
      <formula>NOT(ISERROR(SEARCH("Удлинитель.",B102)))</formula>
    </cfRule>
    <cfRule type="containsText" dxfId="8" priority="10" operator="containsText" text="Удлинитель.">
      <formula>NOT(ISERROR(SEARCH("Удлинитель.",B102)))</formula>
    </cfRule>
  </conditionalFormatting>
  <conditionalFormatting sqref="B106">
    <cfRule type="containsText" dxfId="7" priority="7" operator="containsText" text="Удлинитель.">
      <formula>NOT(ISERROR(SEARCH("Удлинитель.",B106)))</formula>
    </cfRule>
    <cfRule type="containsText" dxfId="6" priority="8" operator="containsText" text="Удлинитель.">
      <formula>NOT(ISERROR(SEARCH("Удлинитель.",B106)))</formula>
    </cfRule>
  </conditionalFormatting>
  <conditionalFormatting sqref="B107:B109">
    <cfRule type="containsText" dxfId="5" priority="5" operator="containsText" text="Удлинитель.">
      <formula>NOT(ISERROR(SEARCH("Удлинитель.",B107)))</formula>
    </cfRule>
    <cfRule type="containsText" dxfId="4" priority="6" operator="containsText" text="Удлинитель.">
      <formula>NOT(ISERROR(SEARCH("Удлинитель.",B107)))</formula>
    </cfRule>
  </conditionalFormatting>
  <conditionalFormatting sqref="B110:B112">
    <cfRule type="containsText" dxfId="3" priority="3" operator="containsText" text="Удлинитель.">
      <formula>NOT(ISERROR(SEARCH("Удлинитель.",B110)))</formula>
    </cfRule>
    <cfRule type="containsText" dxfId="2" priority="4" operator="containsText" text="Удлинитель.">
      <formula>NOT(ISERROR(SEARCH("Удлинитель.",B110)))</formula>
    </cfRule>
  </conditionalFormatting>
  <conditionalFormatting sqref="B113:B115">
    <cfRule type="containsText" dxfId="1" priority="1" operator="containsText" text="Удлинитель.">
      <formula>NOT(ISERROR(SEARCH("Удлинитель.",B113)))</formula>
    </cfRule>
    <cfRule type="containsText" dxfId="0" priority="2" operator="containsText" text="Удлинитель.">
      <formula>NOT(ISERROR(SEARCH("Удлинитель.",B113)))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2016-10-29T18:13:53Z</dcterms:modified>
</cp:coreProperties>
</file>