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ноябрь 2016" sheetId="1" r:id="rId1"/>
    <sheet name="декабрь 2016" sheetId="2" r:id="rId2"/>
    <sheet name="Лист3" sheetId="3" r:id="rId3"/>
  </sheets>
  <externalReferences>
    <externalReference r:id="rId4"/>
  </externalReferences>
  <definedNames>
    <definedName name="Проекты">[1]Проекты!$A$1:$A$16</definedName>
    <definedName name="Статус">[1]Проекты!$C$1:$C$8</definedName>
  </definedNames>
  <calcPr calcId="144525"/>
</workbook>
</file>

<file path=xl/calcChain.xml><?xml version="1.0" encoding="utf-8"?>
<calcChain xmlns="http://schemas.openxmlformats.org/spreadsheetml/2006/main">
  <c r="A15" i="1" l="1"/>
  <c r="A3" i="1"/>
  <c r="A4" i="1"/>
  <c r="A14" i="1"/>
  <c r="A13" i="1"/>
  <c r="A12" i="1"/>
  <c r="A11" i="1"/>
  <c r="A10" i="1"/>
  <c r="A9" i="1"/>
  <c r="A8" i="1"/>
  <c r="A7" i="1"/>
  <c r="A6" i="1"/>
  <c r="A5" i="1"/>
  <c r="A2" i="1"/>
</calcChain>
</file>

<file path=xl/sharedStrings.xml><?xml version="1.0" encoding="utf-8"?>
<sst xmlns="http://schemas.openxmlformats.org/spreadsheetml/2006/main" count="71" uniqueCount="41">
  <si>
    <t>№ п\п</t>
  </si>
  <si>
    <t>Заказчик</t>
  </si>
  <si>
    <t>предмет договора(этапы)</t>
  </si>
  <si>
    <t>Цена</t>
  </si>
  <si>
    <t>Дата</t>
  </si>
  <si>
    <t>Менеджер</t>
  </si>
  <si>
    <t>Статус</t>
  </si>
  <si>
    <t>Контакты и комментарии</t>
  </si>
  <si>
    <t>Аудит 2016</t>
  </si>
  <si>
    <t>Планируется сотрудничество</t>
  </si>
  <si>
    <t>Звонок 14.11.</t>
  </si>
  <si>
    <t>Выставляются на эл площадку, 02.11 отпр письмо.</t>
  </si>
  <si>
    <t>Абонентское консультирование</t>
  </si>
  <si>
    <t>На рассмотрении (КП)</t>
  </si>
  <si>
    <t>Выслан проект договора, прайс.  
Звонок 07.11</t>
  </si>
  <si>
    <t>Аудит 2015</t>
  </si>
  <si>
    <t>Звонок 08.11.</t>
  </si>
  <si>
    <t>Аудит 2016 (9+4)</t>
  </si>
  <si>
    <t>На расчете</t>
  </si>
  <si>
    <t>Уточнить план-график</t>
  </si>
  <si>
    <t>На согласовании (договор)</t>
  </si>
  <si>
    <t>до 30.11 - подпишемся</t>
  </si>
  <si>
    <t>Встреча 08.11 с фин.дир.</t>
  </si>
  <si>
    <t>Уточнить намерения по поводу аудита 2016</t>
  </si>
  <si>
    <t>Консалтинг Спецпроект</t>
  </si>
  <si>
    <t>иванов</t>
  </si>
  <si>
    <t>петров</t>
  </si>
  <si>
    <t>клиент №1</t>
  </si>
  <si>
    <t>клиент №2</t>
  </si>
  <si>
    <t>клиент №3</t>
  </si>
  <si>
    <t>клиент №4</t>
  </si>
  <si>
    <t>клиент №5</t>
  </si>
  <si>
    <t>клиент №6</t>
  </si>
  <si>
    <t>клиент №7</t>
  </si>
  <si>
    <t>клиент №8</t>
  </si>
  <si>
    <t>клиент №9</t>
  </si>
  <si>
    <t>клиент №10</t>
  </si>
  <si>
    <t>клиент №11</t>
  </si>
  <si>
    <t>клиент №12</t>
  </si>
  <si>
    <t>клиент №13</t>
  </si>
  <si>
    <t xml:space="preserve">
Разрабротка инвест проекта. Контроль 14.11.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</si>
</sst>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0&quot;р.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1" applyNumberFormat="1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164" fontId="5" fillId="2" borderId="1" xfId="1" applyNumberFormat="1" applyFont="1" applyFill="1" applyBorder="1" applyAlignment="1">
      <alignment horizont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4" fontId="4" fillId="0" borderId="1" xfId="0" applyNumberFormat="1" applyFont="1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77;&#1082;&#1091;&#1097;&#1072;&#1103;%20&#1088;&#1072;&#1073;&#1086;&#1090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ты"/>
      <sheetName val="май 2016"/>
      <sheetName val="июнь 2016"/>
      <sheetName val="Июль 2016"/>
      <sheetName val="Август 2016"/>
      <sheetName val="Сентябрь 2016"/>
      <sheetName val="Октябрь 2016"/>
      <sheetName val="Ноябрь 2016"/>
      <sheetName val="Декабрь 2016"/>
      <sheetName val="Январь 2017"/>
      <sheetName val="Февраль 2017"/>
      <sheetName val="Март 2017"/>
      <sheetName val="апрель 2017"/>
      <sheetName val="май 2017"/>
      <sheetName val="июнь 2017"/>
    </sheetNames>
    <sheetDataSet>
      <sheetData sheetId="0">
        <row r="1">
          <cell r="A1" t="str">
            <v>Аудит 2015</v>
          </cell>
          <cell r="C1" t="str">
            <v>Подписан</v>
          </cell>
        </row>
        <row r="2">
          <cell r="A2" t="str">
            <v>Аудит 2016</v>
          </cell>
          <cell r="C2" t="str">
            <v>На подписании</v>
          </cell>
        </row>
        <row r="3">
          <cell r="A3" t="str">
            <v>Аудит 2016 (6+6)</v>
          </cell>
          <cell r="C3" t="str">
            <v>На согласовании (договор)</v>
          </cell>
        </row>
        <row r="4">
          <cell r="A4" t="str">
            <v>Аудит 2016 (9+4)</v>
          </cell>
          <cell r="C4" t="str">
            <v>На рассмотрении (КП)</v>
          </cell>
        </row>
        <row r="5">
          <cell r="A5" t="str">
            <v>Аудит 2017</v>
          </cell>
          <cell r="C5" t="str">
            <v>На расчете</v>
          </cell>
        </row>
        <row r="6">
          <cell r="A6" t="str">
            <v>Аудит инициативный</v>
          </cell>
          <cell r="C6" t="str">
            <v>Направлена анкета</v>
          </cell>
        </row>
        <row r="7">
          <cell r="A7" t="str">
            <v>Консалтинг Спецпроект</v>
          </cell>
          <cell r="C7" t="str">
            <v>Отказ</v>
          </cell>
        </row>
        <row r="8">
          <cell r="A8" t="str">
            <v>Абонентское консультирование</v>
          </cell>
          <cell r="C8" t="str">
            <v>Планируется сотрудничество</v>
          </cell>
        </row>
        <row r="9">
          <cell r="A9" t="str">
            <v>Разовая консультация (консалтинг)</v>
          </cell>
        </row>
        <row r="10">
          <cell r="A10" t="str">
            <v>Разовая консультация (аудит)</v>
          </cell>
        </row>
        <row r="11">
          <cell r="A11" t="str">
            <v>Юридическая консультация</v>
          </cell>
        </row>
        <row r="12">
          <cell r="A12" t="str">
            <v>Оценка</v>
          </cell>
        </row>
        <row r="13">
          <cell r="A13" t="str">
            <v>Аутсорсинг</v>
          </cell>
        </row>
        <row r="14">
          <cell r="A14" t="str">
            <v>Инвентаризация</v>
          </cell>
        </row>
        <row r="15">
          <cell r="A15" t="str">
            <v>Семинар</v>
          </cell>
        </row>
        <row r="16">
          <cell r="A16" t="str">
            <v>Автоматизация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F5" sqref="F5"/>
    </sheetView>
  </sheetViews>
  <sheetFormatPr defaultRowHeight="15" x14ac:dyDescent="0.25"/>
  <cols>
    <col min="2" max="2" width="24.140625" customWidth="1"/>
    <col min="3" max="3" width="18.5703125" customWidth="1"/>
    <col min="4" max="4" width="16" customWidth="1"/>
    <col min="5" max="5" width="12.5703125" customWidth="1"/>
    <col min="6" max="6" width="12" customWidth="1"/>
    <col min="7" max="7" width="17.42578125" customWidth="1"/>
    <col min="8" max="8" width="26.28515625" customWidth="1"/>
  </cols>
  <sheetData>
    <row r="1" spans="1:8" ht="31.5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1" t="s">
        <v>5</v>
      </c>
      <c r="G1" s="6" t="s">
        <v>6</v>
      </c>
      <c r="H1" s="1" t="s">
        <v>7</v>
      </c>
    </row>
    <row r="2" spans="1:8" ht="31.5" x14ac:dyDescent="0.25">
      <c r="A2" s="7">
        <f>SUBTOTAL(103,$B$1:B1)</f>
        <v>1</v>
      </c>
      <c r="B2" s="8" t="s">
        <v>27</v>
      </c>
      <c r="C2" s="8" t="s">
        <v>8</v>
      </c>
      <c r="D2" s="9">
        <v>90000</v>
      </c>
      <c r="E2" s="10">
        <v>42676</v>
      </c>
      <c r="F2" s="7" t="s">
        <v>25</v>
      </c>
      <c r="G2" s="8" t="s">
        <v>9</v>
      </c>
      <c r="H2" s="8" t="s">
        <v>10</v>
      </c>
    </row>
    <row r="3" spans="1:8" ht="47.25" x14ac:dyDescent="0.25">
      <c r="A3" s="7">
        <f>SUBTOTAL(103,$B$1:B2)</f>
        <v>2</v>
      </c>
      <c r="B3" s="8" t="s">
        <v>28</v>
      </c>
      <c r="C3" s="8" t="s">
        <v>8</v>
      </c>
      <c r="D3" s="9">
        <v>185000</v>
      </c>
      <c r="E3" s="10">
        <v>42675</v>
      </c>
      <c r="F3" s="7" t="s">
        <v>26</v>
      </c>
      <c r="G3" s="8" t="s">
        <v>9</v>
      </c>
      <c r="H3" s="8" t="s">
        <v>11</v>
      </c>
    </row>
    <row r="4" spans="1:8" ht="47.25" x14ac:dyDescent="0.25">
      <c r="A4" s="7">
        <f>SUBTOTAL(103,$B$1:B3)</f>
        <v>3</v>
      </c>
      <c r="B4" s="8" t="s">
        <v>29</v>
      </c>
      <c r="C4" s="13" t="s">
        <v>12</v>
      </c>
      <c r="D4" s="9"/>
      <c r="E4" s="10">
        <v>42618</v>
      </c>
      <c r="F4" s="7" t="s">
        <v>26</v>
      </c>
      <c r="G4" s="14" t="s">
        <v>13</v>
      </c>
      <c r="H4" s="8" t="s">
        <v>14</v>
      </c>
    </row>
    <row r="5" spans="1:8" ht="31.5" x14ac:dyDescent="0.25">
      <c r="A5" s="7">
        <f>SUBTOTAL(103,$B$1:B4)</f>
        <v>4</v>
      </c>
      <c r="B5" s="8" t="s">
        <v>30</v>
      </c>
      <c r="C5" s="11" t="s">
        <v>15</v>
      </c>
      <c r="D5" s="9">
        <v>45000</v>
      </c>
      <c r="E5" s="11"/>
      <c r="F5" s="7" t="s">
        <v>25</v>
      </c>
      <c r="G5" s="11" t="s">
        <v>9</v>
      </c>
      <c r="H5" s="12"/>
    </row>
    <row r="6" spans="1:8" ht="31.5" x14ac:dyDescent="0.25">
      <c r="A6" s="7">
        <f>SUBTOTAL(103,$B$1:B5)</f>
        <v>5</v>
      </c>
      <c r="B6" s="8" t="s">
        <v>31</v>
      </c>
      <c r="C6" s="11" t="s">
        <v>8</v>
      </c>
      <c r="D6" s="9">
        <v>40000</v>
      </c>
      <c r="E6" s="10">
        <v>42616</v>
      </c>
      <c r="F6" s="7" t="s">
        <v>26</v>
      </c>
      <c r="G6" s="11" t="s">
        <v>9</v>
      </c>
      <c r="H6" s="12" t="s">
        <v>16</v>
      </c>
    </row>
    <row r="7" spans="1:8" ht="15.75" x14ac:dyDescent="0.25">
      <c r="A7" s="7">
        <f>SUBTOTAL(103,$B$1:B6)</f>
        <v>6</v>
      </c>
      <c r="B7" s="8" t="s">
        <v>32</v>
      </c>
      <c r="C7" s="11" t="s">
        <v>17</v>
      </c>
      <c r="D7" s="9">
        <v>500000</v>
      </c>
      <c r="E7" s="20">
        <v>42681</v>
      </c>
      <c r="F7" s="7" t="s">
        <v>26</v>
      </c>
      <c r="G7" s="11" t="s">
        <v>18</v>
      </c>
      <c r="H7" s="11" t="s">
        <v>19</v>
      </c>
    </row>
    <row r="8" spans="1:8" ht="31.5" x14ac:dyDescent="0.25">
      <c r="A8" s="7">
        <f>SUBTOTAL(103,$B$1:B7)</f>
        <v>7</v>
      </c>
      <c r="B8" s="8" t="s">
        <v>33</v>
      </c>
      <c r="C8" s="11" t="s">
        <v>8</v>
      </c>
      <c r="D8" s="9"/>
      <c r="E8" s="11"/>
      <c r="F8" s="7" t="s">
        <v>26</v>
      </c>
      <c r="G8" s="11" t="s">
        <v>9</v>
      </c>
      <c r="H8" s="12" t="s">
        <v>16</v>
      </c>
    </row>
    <row r="9" spans="1:8" ht="47.25" x14ac:dyDescent="0.25">
      <c r="A9" s="7">
        <f>SUBTOTAL(103,$B$1:B8)</f>
        <v>8</v>
      </c>
      <c r="B9" s="8" t="s">
        <v>34</v>
      </c>
      <c r="C9" s="11" t="s">
        <v>8</v>
      </c>
      <c r="D9" s="9">
        <v>100000</v>
      </c>
      <c r="E9" s="11"/>
      <c r="F9" s="7" t="s">
        <v>26</v>
      </c>
      <c r="G9" s="11" t="s">
        <v>20</v>
      </c>
      <c r="H9" s="11" t="s">
        <v>21</v>
      </c>
    </row>
    <row r="10" spans="1:8" ht="47.25" x14ac:dyDescent="0.25">
      <c r="A10" s="7">
        <f>SUBTOTAL(103,$B$1:B9)</f>
        <v>9</v>
      </c>
      <c r="B10" s="8" t="s">
        <v>35</v>
      </c>
      <c r="C10" s="11" t="s">
        <v>8</v>
      </c>
      <c r="D10" s="9">
        <v>100000</v>
      </c>
      <c r="E10" s="11"/>
      <c r="F10" s="7" t="s">
        <v>26</v>
      </c>
      <c r="G10" s="11" t="s">
        <v>20</v>
      </c>
      <c r="H10" s="11" t="s">
        <v>21</v>
      </c>
    </row>
    <row r="11" spans="1:8" ht="31.5" x14ac:dyDescent="0.25">
      <c r="A11" s="7">
        <f>SUBTOTAL(103,$B$1:B10)</f>
        <v>10</v>
      </c>
      <c r="B11" s="8" t="s">
        <v>36</v>
      </c>
      <c r="C11" s="11" t="s">
        <v>8</v>
      </c>
      <c r="D11" s="9"/>
      <c r="E11" s="11"/>
      <c r="F11" s="7" t="s">
        <v>26</v>
      </c>
      <c r="G11" s="11" t="s">
        <v>9</v>
      </c>
      <c r="H11" s="11" t="s">
        <v>22</v>
      </c>
    </row>
    <row r="12" spans="1:8" ht="31.5" x14ac:dyDescent="0.25">
      <c r="A12" s="7">
        <f>SUBTOTAL(103,$B$1:B11)</f>
        <v>11</v>
      </c>
      <c r="B12" s="8" t="s">
        <v>37</v>
      </c>
      <c r="C12" s="11" t="s">
        <v>8</v>
      </c>
      <c r="D12" s="9"/>
      <c r="E12" s="11"/>
      <c r="F12" s="7" t="s">
        <v>25</v>
      </c>
      <c r="G12" s="11" t="s">
        <v>9</v>
      </c>
      <c r="H12" s="11" t="s">
        <v>23</v>
      </c>
    </row>
    <row r="13" spans="1:8" ht="47.25" x14ac:dyDescent="0.25">
      <c r="A13" s="7">
        <f>SUBTOTAL(103,$B$1:B12)</f>
        <v>12</v>
      </c>
      <c r="B13" s="8" t="s">
        <v>38</v>
      </c>
      <c r="C13" s="12" t="s">
        <v>24</v>
      </c>
      <c r="D13" s="15">
        <v>150000</v>
      </c>
      <c r="E13" s="10">
        <v>42681</v>
      </c>
      <c r="F13" s="7" t="s">
        <v>25</v>
      </c>
      <c r="G13" s="12" t="s">
        <v>13</v>
      </c>
      <c r="H13" s="12"/>
    </row>
    <row r="14" spans="1:8" ht="47.25" x14ac:dyDescent="0.25">
      <c r="A14" s="7">
        <f>SUBTOTAL(103,$B$1:B13)</f>
        <v>13</v>
      </c>
      <c r="B14" s="8" t="s">
        <v>39</v>
      </c>
      <c r="C14" s="16" t="s">
        <v>24</v>
      </c>
      <c r="D14" s="17"/>
      <c r="E14" s="18">
        <v>42681</v>
      </c>
      <c r="F14" s="7" t="s">
        <v>25</v>
      </c>
      <c r="G14" s="19" t="s">
        <v>13</v>
      </c>
      <c r="H14" s="8" t="s">
        <v>40</v>
      </c>
    </row>
    <row r="15" spans="1:8" ht="15.75" x14ac:dyDescent="0.25">
      <c r="A15" s="7">
        <f>SUBTOTAL(103,$B$1:B14)</f>
        <v>14</v>
      </c>
    </row>
  </sheetData>
  <dataValidations count="2">
    <dataValidation type="list" allowBlank="1" showInputMessage="1" showErrorMessage="1" sqref="C1:C14">
      <formula1>Проекты</formula1>
    </dataValidation>
    <dataValidation type="list" allowBlank="1" showInputMessage="1" showErrorMessage="1" sqref="G1:G14">
      <formula1>Статус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8" sqref="D18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ноябрь 2016</vt:lpstr>
      <vt:lpstr>декабрь 2016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2016-11-07T06:13:22Z</dcterms:modified>
</cp:coreProperties>
</file>