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30" windowWidth="28755" windowHeight="1284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K8" i="1" l="1"/>
  <c r="K9" i="1"/>
  <c r="K10" i="1"/>
  <c r="K11" i="1"/>
  <c r="K7" i="1"/>
  <c r="J8" i="1"/>
  <c r="J9" i="1"/>
  <c r="J10" i="1"/>
  <c r="J11" i="1"/>
  <c r="J7" i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<sst xmlns="http://schemas.openxmlformats.org/spreadsheetml/2006/main" count="32" uniqueCount="25">
  <si>
    <t>Собственный риск</t>
  </si>
  <si>
    <t>Значимость (высокий, средний, незначительный)</t>
  </si>
  <si>
    <t>Ранг</t>
  </si>
  <si>
    <t>P</t>
  </si>
  <si>
    <t xml:space="preserve">S    </t>
  </si>
  <si>
    <t>P*S</t>
  </si>
  <si>
    <t xml:space="preserve">(вероятность)
</t>
  </si>
  <si>
    <t>(ущерб)</t>
  </si>
  <si>
    <t>Риск</t>
  </si>
  <si>
    <t xml:space="preserve">З </t>
  </si>
  <si>
    <t>1-5</t>
  </si>
  <si>
    <t>Ж</t>
  </si>
  <si>
    <t>6-14</t>
  </si>
  <si>
    <t>15-25</t>
  </si>
  <si>
    <t xml:space="preserve">12.5 Реестр рисков : </t>
  </si>
  <si>
    <t>Фактор 1</t>
  </si>
  <si>
    <t>Фактор 2</t>
  </si>
  <si>
    <t>Фактор 3</t>
  </si>
  <si>
    <t>Фактор 4</t>
  </si>
  <si>
    <t>Фактор 5</t>
  </si>
  <si>
    <t>К</t>
  </si>
  <si>
    <t>Ранг для зеленой 1-5, желтой 6-14, красной 15-25</t>
  </si>
  <si>
    <t>п./п.</t>
  </si>
  <si>
    <t>Фактор риска (перечень факторов, влияющих на нарушения безопасности движения</t>
  </si>
  <si>
    <t xml:space="preserve">Вопрос к спецам, имеется "Реестр рисков" нужна формула для отображения в ячейке G7  буквы З (зеленая зона) и в ячейке H7 "Ранг" 1-5 или от 1 до 5. Соответственно G9 будет Ж (желтая) и ранг в Н9 "6-14", а в  G10  К - красная и H10 15-25.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</si>
</sst>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/>
    <xf numFmtId="0" fontId="5" fillId="0" borderId="10" xfId="0" applyFont="1" applyFill="1" applyBorder="1" applyAlignment="1" applyProtection="1">
      <alignment horizontal="center" vertical="center" wrapText="1"/>
      <protection locked="0" hidden="1"/>
    </xf>
    <xf numFmtId="0" fontId="5" fillId="0" borderId="9" xfId="0" applyFont="1" applyFill="1" applyBorder="1" applyAlignment="1" applyProtection="1">
      <alignment horizontal="center" vertical="top" wrapText="1"/>
      <protection locked="0" hidden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3" xfId="0" applyBorder="1"/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9" fontId="0" fillId="3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  <protection locked="0" hidden="1"/>
    </xf>
    <xf numFmtId="0" fontId="5" fillId="0" borderId="11" xfId="0" applyFont="1" applyFill="1" applyBorder="1" applyAlignment="1" applyProtection="1">
      <alignment horizontal="center" vertical="center" wrapText="1"/>
      <protection locked="0" hidden="1"/>
    </xf>
    <xf numFmtId="0" fontId="5" fillId="0" borderId="9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Border="1" applyAlignment="1" applyProtection="1">
      <alignment horizontal="left" vertical="top" wrapText="1"/>
      <protection locked="0" hidden="1"/>
    </xf>
    <xf numFmtId="0" fontId="5" fillId="0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3" xfId="0" applyFont="1" applyFill="1" applyBorder="1" applyAlignment="1" applyProtection="1">
      <alignment horizontal="center" vertical="center" wrapText="1"/>
      <protection locked="0" hidden="1"/>
    </xf>
    <xf numFmtId="0" fontId="5" fillId="0" borderId="4" xfId="0" applyFont="1" applyFill="1" applyBorder="1" applyAlignment="1" applyProtection="1">
      <alignment horizontal="center" vertical="center" wrapText="1"/>
      <protection locked="0" hidden="1"/>
    </xf>
    <xf numFmtId="49" fontId="0" fillId="4" borderId="0" xfId="0" applyNumberForma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 hidden="1"/>
    </xf>
    <xf numFmtId="0" fontId="5" fillId="0" borderId="6" xfId="0" applyFont="1" applyFill="1" applyBorder="1" applyAlignment="1" applyProtection="1">
      <alignment horizontal="center" vertical="center" wrapText="1"/>
      <protection locked="0" hidden="1"/>
    </xf>
    <xf numFmtId="0" fontId="5" fillId="0" borderId="12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0" fontId="5" fillId="0" borderId="7" xfId="0" applyFont="1" applyFill="1" applyBorder="1" applyAlignment="1" applyProtection="1">
      <alignment horizontal="center" vertical="center" wrapText="1"/>
      <protection locked="0" hidden="1"/>
    </xf>
    <xf numFmtId="0" fontId="5" fillId="0" borderId="8" xfId="0" applyFont="1" applyFill="1" applyBorder="1" applyAlignment="1" applyProtection="1">
      <alignment horizontal="center" vertical="center" wrapText="1"/>
      <protection locked="0" hidden="1"/>
    </xf>
    <xf numFmtId="0" fontId="0" fillId="5" borderId="0" xfId="0" applyFill="1" applyAlignment="1">
      <alignment horizontal="center" vertical="center"/>
    </xf>
  </cellXfs>
  <cellStyles count="2">
    <cellStyle name="Normal" xfId="0" builtinId="0"/>
    <cellStyle name="Гиперссылка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6</xdr:row>
      <xdr:rowOff>114300</xdr:rowOff>
    </xdr:from>
    <xdr:to>
      <xdr:col>6</xdr:col>
      <xdr:colOff>190500</xdr:colOff>
      <xdr:row>6</xdr:row>
      <xdr:rowOff>114300</xdr:rowOff>
    </xdr:to>
    <xdr:cxnSp macro="">
      <xdr:nvCxnSpPr>
        <xdr:cNvPr id="3" name="Прямая со стрелкой 2"/>
        <xdr:cNvCxnSpPr/>
      </xdr:nvCxnSpPr>
      <xdr:spPr>
        <a:xfrm flipH="1">
          <a:off x="3505200" y="1457325"/>
          <a:ext cx="3429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400051</xdr:colOff>
      <xdr:row>6</xdr:row>
      <xdr:rowOff>114300</xdr:rowOff>
    </xdr:from>
    <xdr:to>
      <xdr:col>7</xdr:col>
      <xdr:colOff>190500</xdr:colOff>
      <xdr:row>12</xdr:row>
      <xdr:rowOff>171450</xdr:rowOff>
    </xdr:to>
    <xdr:cxnSp macro="">
      <xdr:nvCxnSpPr>
        <xdr:cNvPr id="5" name="Прямая со стрелкой 4"/>
        <xdr:cNvCxnSpPr/>
      </xdr:nvCxnSpPr>
      <xdr:spPr>
        <a:xfrm flipH="1">
          <a:off x="1009651" y="1457325"/>
          <a:ext cx="3448049" cy="12287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J7" sqref="J7:K11"/>
    </sheetView>
  </sheetViews>
  <sheetFormatPr defaultRowHeight="15" x14ac:dyDescent="0.25"/>
  <sheetData>
    <row r="1" spans="1:15" ht="15.75" x14ac:dyDescent="0.25">
      <c r="A1" s="24" t="s">
        <v>14</v>
      </c>
      <c r="B1" s="24"/>
      <c r="C1" s="24"/>
      <c r="D1" s="24"/>
      <c r="E1" s="24"/>
      <c r="F1" s="24"/>
      <c r="G1" s="1"/>
      <c r="H1" s="1"/>
    </row>
    <row r="3" spans="1:15" ht="15" customHeight="1" x14ac:dyDescent="0.25">
      <c r="A3" s="21" t="s">
        <v>22</v>
      </c>
      <c r="B3" s="31" t="s">
        <v>23</v>
      </c>
      <c r="C3" s="32"/>
      <c r="D3" s="25" t="s">
        <v>0</v>
      </c>
      <c r="E3" s="26"/>
      <c r="F3" s="27"/>
      <c r="G3" s="21" t="s">
        <v>1</v>
      </c>
      <c r="H3" s="21" t="s">
        <v>2</v>
      </c>
    </row>
    <row r="4" spans="1:15" x14ac:dyDescent="0.25">
      <c r="A4" s="22"/>
      <c r="B4" s="33"/>
      <c r="C4" s="34"/>
      <c r="D4" s="2" t="s">
        <v>3</v>
      </c>
      <c r="E4" s="2" t="s">
        <v>4</v>
      </c>
      <c r="F4" s="2" t="s">
        <v>5</v>
      </c>
      <c r="G4" s="22"/>
      <c r="H4" s="22"/>
    </row>
    <row r="5" spans="1:15" ht="33.75" x14ac:dyDescent="0.25">
      <c r="A5" s="23"/>
      <c r="B5" s="35"/>
      <c r="C5" s="36"/>
      <c r="D5" s="3" t="s">
        <v>6</v>
      </c>
      <c r="E5" s="3" t="s">
        <v>7</v>
      </c>
      <c r="F5" s="3" t="s">
        <v>8</v>
      </c>
      <c r="G5" s="23"/>
      <c r="H5" s="23"/>
    </row>
    <row r="6" spans="1:15" ht="11.25" customHeight="1" thickBot="1" x14ac:dyDescent="0.3">
      <c r="A6" s="5">
        <v>1</v>
      </c>
      <c r="B6" s="29">
        <v>2</v>
      </c>
      <c r="C6" s="30"/>
      <c r="D6" s="5">
        <v>3</v>
      </c>
      <c r="E6" s="5">
        <v>4</v>
      </c>
      <c r="F6" s="5">
        <v>5</v>
      </c>
      <c r="G6" s="5">
        <v>12</v>
      </c>
      <c r="H6" s="5">
        <v>13</v>
      </c>
    </row>
    <row r="7" spans="1:15" ht="15.75" thickTop="1" x14ac:dyDescent="0.25">
      <c r="A7" s="4">
        <v>1</v>
      </c>
      <c r="B7" s="17" t="s">
        <v>15</v>
      </c>
      <c r="C7" s="18"/>
      <c r="D7" s="6">
        <v>2</v>
      </c>
      <c r="E7" s="6">
        <v>2</v>
      </c>
      <c r="F7" s="14">
        <f>D7*E7</f>
        <v>4</v>
      </c>
      <c r="G7" s="9" t="s">
        <v>9</v>
      </c>
      <c r="H7" s="7" t="s">
        <v>10</v>
      </c>
      <c r="J7" s="37" t="str">
        <f>LOOKUP(F7,{1;6;15},{"З";"Ж";"К"})</f>
        <v>З</v>
      </c>
      <c r="K7" s="37" t="str">
        <f>LOOKUP(F7,{1;6;15},{"1-5";"6-14";"15-25"})</f>
        <v>1-5</v>
      </c>
    </row>
    <row r="8" spans="1:15" x14ac:dyDescent="0.25">
      <c r="A8" s="4">
        <v>2</v>
      </c>
      <c r="B8" s="17" t="s">
        <v>16</v>
      </c>
      <c r="C8" s="18"/>
      <c r="D8" s="6">
        <v>1</v>
      </c>
      <c r="E8" s="6">
        <v>1</v>
      </c>
      <c r="F8" s="12">
        <f t="shared" ref="F8:F11" si="0">D8*E8</f>
        <v>1</v>
      </c>
      <c r="G8" s="13" t="s">
        <v>9</v>
      </c>
      <c r="H8" s="8" t="s">
        <v>10</v>
      </c>
      <c r="J8" s="37" t="str">
        <f>LOOKUP(F8,{1;6;15},{"З";"Ж";"К"})</f>
        <v>З</v>
      </c>
      <c r="K8" s="37" t="str">
        <f>LOOKUP(F8,{1;6;15},{"1-5";"6-14";"15-25"})</f>
        <v>1-5</v>
      </c>
    </row>
    <row r="9" spans="1:15" x14ac:dyDescent="0.25">
      <c r="A9" s="4">
        <v>3</v>
      </c>
      <c r="B9" s="17" t="s">
        <v>17</v>
      </c>
      <c r="C9" s="18"/>
      <c r="D9" s="6">
        <v>2</v>
      </c>
      <c r="E9" s="6">
        <v>3</v>
      </c>
      <c r="F9" s="12">
        <f t="shared" si="0"/>
        <v>6</v>
      </c>
      <c r="G9" s="13" t="s">
        <v>11</v>
      </c>
      <c r="H9" s="8" t="s">
        <v>12</v>
      </c>
      <c r="J9" s="37" t="str">
        <f>LOOKUP(F9,{1;6;15},{"З";"Ж";"К"})</f>
        <v>Ж</v>
      </c>
      <c r="K9" s="37" t="str">
        <f>LOOKUP(F9,{1;6;15},{"1-5";"6-14";"15-25"})</f>
        <v>6-14</v>
      </c>
    </row>
    <row r="10" spans="1:15" x14ac:dyDescent="0.25">
      <c r="A10" s="4">
        <v>4</v>
      </c>
      <c r="B10" s="17" t="s">
        <v>18</v>
      </c>
      <c r="C10" s="18"/>
      <c r="D10" s="6">
        <v>5</v>
      </c>
      <c r="E10" s="6">
        <v>5</v>
      </c>
      <c r="F10" s="12">
        <f t="shared" si="0"/>
        <v>25</v>
      </c>
      <c r="G10" s="13" t="s">
        <v>20</v>
      </c>
      <c r="H10" s="8" t="s">
        <v>13</v>
      </c>
      <c r="J10" s="37" t="str">
        <f>LOOKUP(F10,{1;6;15},{"З";"Ж";"К"})</f>
        <v>К</v>
      </c>
      <c r="K10" s="37" t="str">
        <f>LOOKUP(F10,{1;6;15},{"1-5";"6-14";"15-25"})</f>
        <v>15-25</v>
      </c>
    </row>
    <row r="11" spans="1:15" ht="15.75" thickBot="1" x14ac:dyDescent="0.3">
      <c r="A11" s="4">
        <v>5</v>
      </c>
      <c r="B11" s="17" t="s">
        <v>19</v>
      </c>
      <c r="C11" s="18"/>
      <c r="D11" s="6">
        <v>2</v>
      </c>
      <c r="E11" s="6">
        <v>4</v>
      </c>
      <c r="F11" s="11">
        <f t="shared" si="0"/>
        <v>8</v>
      </c>
      <c r="G11" s="9" t="s">
        <v>11</v>
      </c>
      <c r="H11" s="8" t="s">
        <v>12</v>
      </c>
      <c r="J11" s="37" t="str">
        <f>LOOKUP(F11,{1;6;15},{"З";"Ж";"К"})</f>
        <v>Ж</v>
      </c>
      <c r="K11" s="37" t="str">
        <f>LOOKUP(F11,{1;6;15},{"1-5";"6-14";"15-25"})</f>
        <v>6-14</v>
      </c>
      <c r="O11" s="10"/>
    </row>
    <row r="12" spans="1:15" ht="15.75" thickTop="1" x14ac:dyDescent="0.25"/>
    <row r="13" spans="1:15" x14ac:dyDescent="0.25">
      <c r="A13" s="19" t="s">
        <v>10</v>
      </c>
      <c r="B13" s="19"/>
      <c r="D13" s="20" t="s">
        <v>12</v>
      </c>
      <c r="E13" s="20"/>
      <c r="G13" s="28" t="s">
        <v>13</v>
      </c>
      <c r="H13" s="28"/>
    </row>
    <row r="14" spans="1:15" x14ac:dyDescent="0.25">
      <c r="A14" s="19"/>
      <c r="B14" s="19"/>
      <c r="D14" s="20"/>
      <c r="E14" s="20"/>
      <c r="G14" s="28"/>
      <c r="H14" s="28"/>
    </row>
    <row r="17" spans="1:8" x14ac:dyDescent="0.25">
      <c r="A17" s="15" t="s">
        <v>24</v>
      </c>
      <c r="B17" s="15"/>
      <c r="C17" s="15"/>
      <c r="D17" s="15"/>
      <c r="E17" s="15"/>
      <c r="F17" s="15"/>
      <c r="G17" s="15"/>
      <c r="H17" s="15"/>
    </row>
    <row r="18" spans="1:8" x14ac:dyDescent="0.25">
      <c r="A18" s="15"/>
      <c r="B18" s="15"/>
      <c r="C18" s="15"/>
      <c r="D18" s="15"/>
      <c r="E18" s="15"/>
      <c r="F18" s="15"/>
      <c r="G18" s="15"/>
      <c r="H18" s="15"/>
    </row>
    <row r="19" spans="1:8" x14ac:dyDescent="0.25">
      <c r="A19" s="15"/>
      <c r="B19" s="15"/>
      <c r="C19" s="15"/>
      <c r="D19" s="15"/>
      <c r="E19" s="15"/>
      <c r="F19" s="15"/>
      <c r="G19" s="15"/>
      <c r="H19" s="15"/>
    </row>
    <row r="20" spans="1:8" x14ac:dyDescent="0.25">
      <c r="A20" s="15"/>
      <c r="B20" s="15"/>
      <c r="C20" s="15"/>
      <c r="D20" s="15"/>
      <c r="E20" s="15"/>
      <c r="F20" s="15"/>
      <c r="G20" s="15"/>
      <c r="H20" s="15"/>
    </row>
    <row r="22" spans="1:8" x14ac:dyDescent="0.25">
      <c r="A22" s="16" t="s">
        <v>21</v>
      </c>
      <c r="B22" s="16"/>
      <c r="C22" s="16"/>
      <c r="D22" s="16"/>
      <c r="E22" s="16"/>
      <c r="F22" s="16"/>
      <c r="G22" s="16"/>
      <c r="H22" s="16"/>
    </row>
    <row r="23" spans="1:8" x14ac:dyDescent="0.25">
      <c r="A23" s="16"/>
      <c r="B23" s="16"/>
      <c r="C23" s="16"/>
      <c r="D23" s="16"/>
      <c r="E23" s="16"/>
      <c r="F23" s="16"/>
      <c r="G23" s="16"/>
      <c r="H23" s="16"/>
    </row>
    <row r="24" spans="1:8" x14ac:dyDescent="0.25">
      <c r="A24" s="16"/>
      <c r="B24" s="16"/>
      <c r="C24" s="16"/>
      <c r="D24" s="16"/>
      <c r="E24" s="16"/>
      <c r="F24" s="16"/>
      <c r="G24" s="16"/>
      <c r="H24" s="16"/>
    </row>
    <row r="25" spans="1:8" x14ac:dyDescent="0.25">
      <c r="A25" s="16"/>
      <c r="B25" s="16"/>
      <c r="C25" s="16"/>
      <c r="D25" s="16"/>
      <c r="E25" s="16"/>
      <c r="F25" s="16"/>
      <c r="G25" s="16"/>
      <c r="H25" s="16"/>
    </row>
    <row r="26" spans="1:8" x14ac:dyDescent="0.25">
      <c r="A26" s="16"/>
      <c r="B26" s="16"/>
      <c r="C26" s="16"/>
      <c r="D26" s="16"/>
      <c r="E26" s="16"/>
      <c r="F26" s="16"/>
      <c r="G26" s="16"/>
      <c r="H26" s="16"/>
    </row>
  </sheetData>
  <mergeCells count="17">
    <mergeCell ref="A3:A5"/>
    <mergeCell ref="A1:F1"/>
    <mergeCell ref="D3:F3"/>
    <mergeCell ref="G13:H14"/>
    <mergeCell ref="G3:G5"/>
    <mergeCell ref="H3:H5"/>
    <mergeCell ref="B7:C7"/>
    <mergeCell ref="B8:C8"/>
    <mergeCell ref="B9:C9"/>
    <mergeCell ref="B6:C6"/>
    <mergeCell ref="B3:C5"/>
    <mergeCell ref="A17:H20"/>
    <mergeCell ref="A22:H26"/>
    <mergeCell ref="B10:C10"/>
    <mergeCell ref="B11:C11"/>
    <mergeCell ref="A13:B14"/>
    <mergeCell ref="D13:E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</dc:creator>
  <cp:lastModifiedBy>Muzykin</cp:lastModifiedBy>
  <dcterms:created xsi:type="dcterms:W3CDTF">2016-11-13T08:56:00Z</dcterms:created>
  <dcterms:modified xsi:type="dcterms:W3CDTF">2016-11-13T10:09:16Z</dcterms:modified>
</cp:coreProperties>
</file>