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0" yWindow="285" windowWidth="17235" windowHeight="9015"/>
  </bookViews>
  <sheets>
    <sheet name="Продажи" sheetId="1" r:id="rId1"/>
    <sheet name="поступл на склад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6" i="1"/>
  <c r="A5" i="1"/>
  <c r="A6" i="2" l="1"/>
  <c r="A7" i="2"/>
  <c r="A9" i="2"/>
  <c r="A10" i="2"/>
  <c r="A11" i="2"/>
  <c r="A12" i="2"/>
  <c r="A5" i="2"/>
  <c r="M6" i="1"/>
  <c r="M7" i="1"/>
  <c r="M8" i="1"/>
  <c r="A8" i="2" s="1"/>
  <c r="M9" i="1"/>
  <c r="M10" i="1"/>
  <c r="M11" i="1"/>
  <c r="M12" i="1"/>
  <c r="M5" i="1"/>
  <c r="M6" i="2"/>
  <c r="M7" i="2"/>
  <c r="M8" i="2"/>
  <c r="M9" i="2"/>
  <c r="M10" i="2"/>
  <c r="M11" i="2"/>
  <c r="M12" i="2"/>
  <c r="M5" i="2"/>
</calcChain>
</file>

<file path=xl/sharedStrings.xml><?xml version="1.0" encoding="utf-8"?>
<sst xmlns="http://schemas.openxmlformats.org/spreadsheetml/2006/main" count="26" uniqueCount="15">
  <si>
    <t>наименование</t>
  </si>
  <si>
    <t>цена</t>
  </si>
  <si>
    <t>веник</t>
  </si>
  <si>
    <t>лопата</t>
  </si>
  <si>
    <t>лента</t>
  </si>
  <si>
    <t>резинка</t>
  </si>
  <si>
    <t>веник экономоном</t>
  </si>
  <si>
    <t>лопата эконом</t>
  </si>
  <si>
    <t>лента эконом</t>
  </si>
  <si>
    <t>резинка эконом</t>
  </si>
  <si>
    <t>остат на складе</t>
  </si>
  <si>
    <t>продажи</t>
  </si>
  <si>
    <t>всего</t>
  </si>
  <si>
    <t>наличие на складе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</si>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</sst>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3" xfId="0" applyFont="1" applyFill="1" applyBorder="1"/>
    <xf numFmtId="0" fontId="2" fillId="2" borderId="4" xfId="0" applyFont="1" applyFill="1" applyBorder="1"/>
    <xf numFmtId="0" fontId="0" fillId="0" borderId="5" xfId="0" applyBorder="1"/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1" xfId="0" applyFill="1" applyBorder="1"/>
    <xf numFmtId="0" fontId="0" fillId="2" borderId="2" xfId="0" applyFill="1" applyBorder="1"/>
    <xf numFmtId="0" fontId="0" fillId="2" borderId="9" xfId="0" applyFill="1" applyBorder="1"/>
    <xf numFmtId="0" fontId="0" fillId="0" borderId="10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3" borderId="4" xfId="0" applyFill="1" applyBorder="1"/>
    <xf numFmtId="2" fontId="0" fillId="3" borderId="7" xfId="0" applyNumberFormat="1" applyFill="1" applyBorder="1" applyAlignment="1">
      <alignment horizontal="center"/>
    </xf>
    <xf numFmtId="0" fontId="0" fillId="3" borderId="3" xfId="0" applyFill="1" applyBorder="1"/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2"/>
  <sheetViews>
    <sheetView tabSelected="1" workbookViewId="0">
      <selection activeCell="A5" sqref="A5"/>
    </sheetView>
  </sheetViews>
  <sheetFormatPr defaultRowHeight="15" x14ac:dyDescent="0.25"/>
  <cols>
    <col min="1" max="1" width="19.140625" customWidth="1"/>
    <col min="2" max="2" width="19.42578125" customWidth="1"/>
    <col min="3" max="3" width="4.42578125" customWidth="1"/>
  </cols>
  <sheetData>
    <row r="3" spans="1:14" ht="15.75" thickBot="1" x14ac:dyDescent="0.3">
      <c r="D3" s="17" t="s">
        <v>11</v>
      </c>
      <c r="E3" s="17"/>
      <c r="F3" s="17"/>
      <c r="G3" s="17"/>
      <c r="H3" s="17"/>
      <c r="I3" s="17"/>
      <c r="J3" s="17"/>
      <c r="K3" s="17"/>
      <c r="L3" s="17"/>
    </row>
    <row r="4" spans="1:14" x14ac:dyDescent="0.25">
      <c r="A4" s="8" t="s">
        <v>10</v>
      </c>
      <c r="B4" s="10" t="s">
        <v>0</v>
      </c>
      <c r="C4" s="9" t="s">
        <v>1</v>
      </c>
      <c r="D4" s="1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7" t="s">
        <v>12</v>
      </c>
    </row>
    <row r="5" spans="1:14" x14ac:dyDescent="0.25">
      <c r="A5" s="3" t="str">
        <f>ROUND('поступл на склад'!A5,2)&amp;" "&amp;$N$5&amp;" "&amp;ROUND('поступл на склад'!A9,2)</f>
        <v>31 / 30</v>
      </c>
      <c r="B5" s="14" t="s">
        <v>2</v>
      </c>
      <c r="C5" s="15"/>
      <c r="D5" s="16">
        <v>2</v>
      </c>
      <c r="E5" s="14">
        <v>5</v>
      </c>
      <c r="F5" s="14"/>
      <c r="G5" s="14"/>
      <c r="H5" s="14"/>
      <c r="I5" s="14"/>
      <c r="J5" s="14"/>
      <c r="K5" s="14"/>
      <c r="L5" s="14"/>
      <c r="M5" s="14">
        <f>SUM(D5:L5)</f>
        <v>7</v>
      </c>
      <c r="N5" t="s">
        <v>14</v>
      </c>
    </row>
    <row r="6" spans="1:14" x14ac:dyDescent="0.25">
      <c r="A6" s="3" t="str">
        <f>ROUND('поступл на склад'!A6,2)&amp;" "&amp;$N$5&amp;" "&amp;ROUND('поступл на склад'!A10,2)</f>
        <v>8 / 0</v>
      </c>
      <c r="B6" s="14" t="s">
        <v>3</v>
      </c>
      <c r="C6" s="15"/>
      <c r="D6" s="16"/>
      <c r="E6" s="14">
        <v>4</v>
      </c>
      <c r="F6" s="14"/>
      <c r="G6" s="14"/>
      <c r="H6" s="14"/>
      <c r="I6" s="14"/>
      <c r="J6" s="14"/>
      <c r="K6" s="14"/>
      <c r="L6" s="14"/>
      <c r="M6" s="14">
        <f t="shared" ref="M6:M12" si="0">SUM(D6:L6)</f>
        <v>4</v>
      </c>
    </row>
    <row r="7" spans="1:14" x14ac:dyDescent="0.25">
      <c r="A7" s="3" t="str">
        <f>ROUND('поступл на склад'!A7,2)&amp;" "&amp;$N$5&amp;" "&amp;ROUND('поступл на склад'!A11,2)</f>
        <v>22 / 6</v>
      </c>
      <c r="B7" s="14" t="s">
        <v>4</v>
      </c>
      <c r="C7" s="15"/>
      <c r="D7" s="16">
        <v>10</v>
      </c>
      <c r="E7" s="14">
        <v>4</v>
      </c>
      <c r="F7" s="14"/>
      <c r="G7" s="14"/>
      <c r="H7" s="14"/>
      <c r="I7" s="14"/>
      <c r="J7" s="14"/>
      <c r="K7" s="14"/>
      <c r="L7" s="14"/>
      <c r="M7" s="14">
        <f t="shared" si="0"/>
        <v>14</v>
      </c>
    </row>
    <row r="8" spans="1:14" x14ac:dyDescent="0.25">
      <c r="A8" s="3" t="str">
        <f>ROUND('поступл на склад'!A8,2)&amp;" "&amp;$N$5&amp;" "&amp;ROUND('поступл на склад'!A12,2)</f>
        <v>5,85 / 8</v>
      </c>
      <c r="B8" s="14" t="s">
        <v>5</v>
      </c>
      <c r="C8" s="15"/>
      <c r="D8" s="16">
        <v>2</v>
      </c>
      <c r="E8" s="14"/>
      <c r="F8" s="14">
        <v>2.1</v>
      </c>
      <c r="G8" s="14">
        <v>2.0499999999999998</v>
      </c>
      <c r="H8" s="14"/>
      <c r="I8" s="14"/>
      <c r="J8" s="14"/>
      <c r="K8" s="14"/>
      <c r="L8" s="14"/>
      <c r="M8" s="14">
        <f t="shared" si="0"/>
        <v>6.1499999999999995</v>
      </c>
    </row>
    <row r="9" spans="1:14" x14ac:dyDescent="0.25">
      <c r="A9" s="3" t="str">
        <f>ROUND('поступл на склад'!A9,2)&amp;" "&amp;$N$5&amp;" "&amp;ROUND('поступл на склад'!A13,2)</f>
        <v>30 / 0</v>
      </c>
      <c r="B9" s="7" t="s">
        <v>6</v>
      </c>
      <c r="C9" s="4"/>
      <c r="D9" s="6"/>
      <c r="E9" s="7">
        <v>4</v>
      </c>
      <c r="F9" s="7"/>
      <c r="G9" s="7"/>
      <c r="H9" s="7"/>
      <c r="I9" s="7"/>
      <c r="J9" s="7"/>
      <c r="K9" s="7"/>
      <c r="L9" s="7"/>
      <c r="M9" s="7">
        <f t="shared" si="0"/>
        <v>4</v>
      </c>
    </row>
    <row r="10" spans="1:14" x14ac:dyDescent="0.25">
      <c r="A10" s="3" t="str">
        <f>ROUND('поступл на склад'!A10,2)&amp;" "&amp;$N$5&amp;" "&amp;ROUND('поступл на склад'!A14,2)</f>
        <v>0 / 0</v>
      </c>
      <c r="B10" s="7" t="s">
        <v>7</v>
      </c>
      <c r="C10" s="4"/>
      <c r="D10" s="6"/>
      <c r="E10" s="7"/>
      <c r="F10" s="7"/>
      <c r="G10" s="7"/>
      <c r="H10" s="7"/>
      <c r="I10" s="7"/>
      <c r="J10" s="7"/>
      <c r="K10" s="7"/>
      <c r="L10" s="7"/>
      <c r="M10" s="7">
        <f t="shared" si="0"/>
        <v>0</v>
      </c>
    </row>
    <row r="11" spans="1:14" x14ac:dyDescent="0.25">
      <c r="A11" s="3" t="str">
        <f>ROUND('поступл на склад'!A11,2)&amp;" "&amp;$N$5&amp;" "&amp;ROUND('поступл на склад'!A15,2)</f>
        <v>6 / 0</v>
      </c>
      <c r="B11" s="7" t="s">
        <v>8</v>
      </c>
      <c r="C11" s="4"/>
      <c r="D11" s="6">
        <v>4</v>
      </c>
      <c r="E11" s="7">
        <v>4</v>
      </c>
      <c r="F11" s="7"/>
      <c r="G11" s="7"/>
      <c r="H11" s="7"/>
      <c r="I11" s="7"/>
      <c r="J11" s="7"/>
      <c r="K11" s="7"/>
      <c r="L11" s="7"/>
      <c r="M11" s="7">
        <f t="shared" si="0"/>
        <v>8</v>
      </c>
    </row>
    <row r="12" spans="1:14" ht="15.75" thickBot="1" x14ac:dyDescent="0.3">
      <c r="A12" s="3" t="str">
        <f>ROUND('поступл на склад'!A12,2)&amp;" "&amp;$N$5&amp;" "&amp;ROUND('поступл на склад'!A16,2)</f>
        <v>8 / 0</v>
      </c>
      <c r="B12" s="11" t="s">
        <v>9</v>
      </c>
      <c r="C12" s="5"/>
      <c r="D12" s="6">
        <v>4</v>
      </c>
      <c r="E12" s="7"/>
      <c r="F12" s="7"/>
      <c r="G12" s="7"/>
      <c r="H12" s="7"/>
      <c r="I12" s="7"/>
      <c r="J12" s="7"/>
      <c r="K12" s="7"/>
      <c r="L12" s="7"/>
      <c r="M12" s="7">
        <f t="shared" si="0"/>
        <v>4</v>
      </c>
    </row>
  </sheetData>
  <mergeCells count="1">
    <mergeCell ref="D3:L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2"/>
  <sheetViews>
    <sheetView workbookViewId="0">
      <selection activeCell="A9" sqref="A9"/>
    </sheetView>
  </sheetViews>
  <sheetFormatPr defaultRowHeight="15" x14ac:dyDescent="0.25"/>
  <cols>
    <col min="1" max="1" width="18.42578125" customWidth="1"/>
    <col min="2" max="2" width="19.140625" customWidth="1"/>
    <col min="3" max="3" width="5" customWidth="1"/>
  </cols>
  <sheetData>
    <row r="3" spans="1:13" ht="15.75" thickBot="1" x14ac:dyDescent="0.3"/>
    <row r="4" spans="1:13" x14ac:dyDescent="0.25">
      <c r="A4" s="8" t="s">
        <v>13</v>
      </c>
      <c r="B4" s="10" t="s">
        <v>0</v>
      </c>
      <c r="C4" s="9" t="s">
        <v>1</v>
      </c>
      <c r="D4" s="1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7" t="s">
        <v>12</v>
      </c>
    </row>
    <row r="5" spans="1:13" x14ac:dyDescent="0.25">
      <c r="A5" s="12">
        <f>M5-Продажи!M5</f>
        <v>31</v>
      </c>
      <c r="B5" s="14" t="s">
        <v>2</v>
      </c>
      <c r="C5" s="15"/>
      <c r="D5" s="16">
        <v>33</v>
      </c>
      <c r="E5" s="14">
        <v>5</v>
      </c>
      <c r="F5" s="14"/>
      <c r="G5" s="14"/>
      <c r="H5" s="14"/>
      <c r="I5" s="14"/>
      <c r="J5" s="14"/>
      <c r="K5" s="14"/>
      <c r="L5" s="14"/>
      <c r="M5" s="14">
        <f>SUM(D5:L5)</f>
        <v>38</v>
      </c>
    </row>
    <row r="6" spans="1:13" x14ac:dyDescent="0.25">
      <c r="A6" s="12">
        <f>M6-Продажи!M6</f>
        <v>8</v>
      </c>
      <c r="B6" s="14" t="s">
        <v>3</v>
      </c>
      <c r="C6" s="15"/>
      <c r="D6" s="16"/>
      <c r="E6" s="14">
        <v>12</v>
      </c>
      <c r="F6" s="14"/>
      <c r="G6" s="14"/>
      <c r="H6" s="14"/>
      <c r="I6" s="14"/>
      <c r="J6" s="14"/>
      <c r="K6" s="14"/>
      <c r="L6" s="14"/>
      <c r="M6" s="14">
        <f t="shared" ref="M6:M12" si="0">SUM(D6:L6)</f>
        <v>12</v>
      </c>
    </row>
    <row r="7" spans="1:13" x14ac:dyDescent="0.25">
      <c r="A7" s="12">
        <f>M7-Продажи!M7</f>
        <v>22</v>
      </c>
      <c r="B7" s="14" t="s">
        <v>4</v>
      </c>
      <c r="C7" s="15"/>
      <c r="D7" s="16">
        <v>10</v>
      </c>
      <c r="E7" s="14">
        <v>26</v>
      </c>
      <c r="F7" s="14"/>
      <c r="G7" s="14"/>
      <c r="H7" s="14"/>
      <c r="I7" s="14"/>
      <c r="J7" s="14"/>
      <c r="K7" s="14"/>
      <c r="L7" s="14"/>
      <c r="M7" s="14">
        <f t="shared" si="0"/>
        <v>36</v>
      </c>
    </row>
    <row r="8" spans="1:13" x14ac:dyDescent="0.25">
      <c r="A8" s="12">
        <f>M8-Продажи!M8</f>
        <v>5.8500000000000005</v>
      </c>
      <c r="B8" s="14" t="s">
        <v>5</v>
      </c>
      <c r="C8" s="15"/>
      <c r="D8" s="16">
        <v>12</v>
      </c>
      <c r="E8" s="14"/>
      <c r="F8" s="14"/>
      <c r="G8" s="14"/>
      <c r="H8" s="14"/>
      <c r="I8" s="14"/>
      <c r="J8" s="14"/>
      <c r="K8" s="14"/>
      <c r="L8" s="14"/>
      <c r="M8" s="14">
        <f t="shared" si="0"/>
        <v>12</v>
      </c>
    </row>
    <row r="9" spans="1:13" x14ac:dyDescent="0.25">
      <c r="A9" s="12">
        <f>M9-Продажи!M9</f>
        <v>30</v>
      </c>
      <c r="B9" s="7" t="s">
        <v>6</v>
      </c>
      <c r="C9" s="4"/>
      <c r="D9" s="6"/>
      <c r="E9" s="7">
        <v>34</v>
      </c>
      <c r="F9" s="7"/>
      <c r="G9" s="7"/>
      <c r="H9" s="7"/>
      <c r="I9" s="7"/>
      <c r="J9" s="7"/>
      <c r="K9" s="7"/>
      <c r="L9" s="7"/>
      <c r="M9" s="7">
        <f t="shared" si="0"/>
        <v>34</v>
      </c>
    </row>
    <row r="10" spans="1:13" x14ac:dyDescent="0.25">
      <c r="A10" s="12">
        <f>M10-Продажи!M10</f>
        <v>0</v>
      </c>
      <c r="B10" s="7" t="s">
        <v>7</v>
      </c>
      <c r="C10" s="4"/>
      <c r="D10" s="6"/>
      <c r="E10" s="7"/>
      <c r="F10" s="7"/>
      <c r="G10" s="7"/>
      <c r="H10" s="7"/>
      <c r="I10" s="7"/>
      <c r="J10" s="7"/>
      <c r="K10" s="7"/>
      <c r="L10" s="7"/>
      <c r="M10" s="7">
        <f t="shared" si="0"/>
        <v>0</v>
      </c>
    </row>
    <row r="11" spans="1:13" x14ac:dyDescent="0.25">
      <c r="A11" s="12">
        <f>M11-Продажи!M11</f>
        <v>6</v>
      </c>
      <c r="B11" s="7" t="s">
        <v>8</v>
      </c>
      <c r="C11" s="4"/>
      <c r="D11" s="6">
        <v>10</v>
      </c>
      <c r="E11" s="7">
        <v>4</v>
      </c>
      <c r="F11" s="7"/>
      <c r="G11" s="7"/>
      <c r="H11" s="7"/>
      <c r="I11" s="7"/>
      <c r="J11" s="7"/>
      <c r="K11" s="7"/>
      <c r="L11" s="7"/>
      <c r="M11" s="7">
        <f t="shared" si="0"/>
        <v>14</v>
      </c>
    </row>
    <row r="12" spans="1:13" ht="15.75" thickBot="1" x14ac:dyDescent="0.3">
      <c r="A12" s="13">
        <f>M12-Продажи!M12</f>
        <v>8</v>
      </c>
      <c r="B12" s="11" t="s">
        <v>9</v>
      </c>
      <c r="C12" s="5"/>
      <c r="D12" s="6">
        <v>12</v>
      </c>
      <c r="E12" s="7"/>
      <c r="F12" s="7"/>
      <c r="G12" s="7"/>
      <c r="H12" s="7"/>
      <c r="I12" s="7"/>
      <c r="J12" s="7"/>
      <c r="K12" s="7"/>
      <c r="L12" s="7"/>
      <c r="M12" s="7">
        <f t="shared" si="0"/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Продажи</vt:lpstr>
      <vt:lpstr>поступл на склад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Мелкая</dc:creator>
  <cp:lastModifiedBy>Boroda</cp:lastModifiedBy>
  <dcterms:created xsi:type="dcterms:W3CDTF">2016-11-16T15:20:57Z</dcterms:created>
  <dcterms:modified xsi:type="dcterms:W3CDTF">2016-11-16T16:47:18Z</dcterms:modified>
</cp:coreProperties>
</file>