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defaultThemeVersion="164011"/>
  <bookViews>
    <workbookView xWindow="0" yWindow="0" windowWidth="22260" windowHeight="12645"/>
  </bookViews>
  <sheets>
    <sheet name="Горячие" sheetId="1" r:id="rId1"/>
    <sheet name="Установка" sheetId="2" r:id="rId2"/>
    <sheet name="Охрана" sheetId="3" r:id="rId3"/>
    <sheet name="Лист3" sheetId="4" r:id="rId4"/>
    <sheet name="аа" sheetId="5" r:id="rId5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 a="1"/>
  <c r="D18" i="1" s="1"/>
  <c r="E18" i="1" s="1"/>
  <c r="G18" i="1" s="1"/>
  <c r="D17" i="1" a="1"/>
  <c r="D17" i="1" s="1"/>
  <c r="E17" i="1" s="1"/>
  <c r="G17" i="1" s="1"/>
  <c r="D16" i="1" a="1"/>
  <c r="D16" i="1" s="1"/>
  <c r="E16" i="1" s="1"/>
  <c r="G16" i="1" s="1"/>
  <c r="D15" i="1" a="1"/>
  <c r="D15" i="1" s="1"/>
  <c r="E15" i="1" s="1"/>
  <c r="G15" i="1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H19" i="1"/>
  <c r="H20" i="1"/>
  <c r="D14" i="1" a="1"/>
  <c r="D14" i="1" s="1"/>
  <c r="E14" i="1" s="1"/>
  <c r="G14" i="1" s="1"/>
  <c r="D13" i="1" a="1"/>
  <c r="D13" i="1" s="1"/>
  <c r="E13" i="1" s="1"/>
  <c r="G13" i="1" s="1"/>
  <c r="D12" i="1" a="1"/>
  <c r="D12" i="1" s="1"/>
  <c r="E12" i="1" s="1"/>
  <c r="G12" i="1" s="1"/>
  <c r="D11" i="1" a="1"/>
  <c r="D11" i="1" s="1"/>
  <c r="E11" i="1" s="1"/>
  <c r="G11" i="1" s="1"/>
  <c r="D3" i="1" a="1"/>
  <c r="D3" i="1" s="1"/>
  <c r="D4" i="1" a="1"/>
  <c r="D4" i="1" s="1"/>
  <c r="G4" i="1" s="1"/>
  <c r="D5" i="1" a="1"/>
  <c r="D5" i="1" s="1"/>
  <c r="E5" i="1" s="1"/>
  <c r="G5" i="1" s="1"/>
  <c r="D6" i="1" a="1"/>
  <c r="D6" i="1" s="1"/>
  <c r="E6" i="1" s="1"/>
  <c r="G6" i="1" s="1"/>
  <c r="D7" i="1" a="1"/>
  <c r="D7" i="1" s="1"/>
  <c r="E7" i="1" s="1"/>
  <c r="D8" i="1" a="1"/>
  <c r="D8" i="1" s="1"/>
  <c r="E8" i="1" s="1"/>
  <c r="G8" i="1" s="1"/>
  <c r="D9" i="1" a="1"/>
  <c r="D9" i="1" s="1"/>
  <c r="E9" i="1" s="1"/>
  <c r="G9" i="1" s="1"/>
  <c r="D10" i="1" a="1"/>
  <c r="D10" i="1" s="1"/>
  <c r="E10" i="1" s="1"/>
  <c r="G10" i="1" l="1"/>
  <c r="G7" i="1"/>
  <c r="G44" i="1"/>
  <c r="G48" i="1"/>
  <c r="G52" i="1"/>
  <c r="G56" i="1"/>
  <c r="G60" i="1"/>
  <c r="G64" i="1"/>
  <c r="G46" i="1"/>
  <c r="G50" i="1"/>
  <c r="G54" i="1"/>
  <c r="G58" i="1"/>
  <c r="G62" i="1"/>
  <c r="G66" i="1"/>
  <c r="G43" i="1"/>
  <c r="G45" i="1"/>
  <c r="G47" i="1"/>
  <c r="G49" i="1"/>
  <c r="G51" i="1"/>
  <c r="G53" i="1"/>
  <c r="G55" i="1"/>
  <c r="G57" i="1"/>
  <c r="G59" i="1"/>
  <c r="G61" i="1"/>
  <c r="G63" i="1"/>
  <c r="G65" i="1"/>
  <c r="E4" i="1"/>
  <c r="G3" i="1"/>
  <c r="E3" i="1"/>
  <c r="E36" i="4" l="1"/>
  <c r="G36" i="4" s="1"/>
  <c r="H36" i="4"/>
  <c r="E19" i="4"/>
  <c r="E18" i="4"/>
  <c r="E9" i="4"/>
  <c r="H3" i="3" l="1"/>
  <c r="H4" i="3"/>
  <c r="G3" i="3"/>
  <c r="E4" i="2"/>
  <c r="E5" i="2"/>
  <c r="E6" i="2"/>
  <c r="E7" i="2"/>
  <c r="E8" i="2"/>
  <c r="E9" i="2"/>
  <c r="E10" i="2"/>
  <c r="E11" i="2"/>
  <c r="E12" i="2"/>
  <c r="E13" i="2"/>
  <c r="E14" i="2"/>
  <c r="E15" i="2"/>
  <c r="E3" i="2"/>
  <c r="H3" i="4" l="1"/>
  <c r="E3" i="4"/>
  <c r="G3" i="4" s="1"/>
  <c r="H3" i="2"/>
  <c r="G3" i="2"/>
  <c r="E3" i="3" l="1"/>
  <c r="E7" i="5" l="1"/>
  <c r="E4" i="5"/>
  <c r="E5" i="5"/>
  <c r="E6" i="5"/>
  <c r="E8" i="5"/>
  <c r="E9" i="5"/>
  <c r="E10" i="5"/>
  <c r="E11" i="5"/>
  <c r="E12" i="5"/>
  <c r="E13" i="5"/>
  <c r="E14" i="5"/>
  <c r="E15" i="5"/>
  <c r="E16" i="5"/>
  <c r="E17" i="5"/>
  <c r="E18" i="5"/>
  <c r="E19" i="5"/>
  <c r="E3" i="5"/>
  <c r="E28" i="4"/>
  <c r="E35" i="4"/>
  <c r="E31" i="4"/>
  <c r="E7" i="4"/>
  <c r="E17" i="4"/>
  <c r="E14" i="4"/>
  <c r="E5" i="4"/>
  <c r="E6" i="4"/>
  <c r="E8" i="4"/>
  <c r="E10" i="4"/>
  <c r="E11" i="4"/>
  <c r="E12" i="4"/>
  <c r="E13" i="4"/>
  <c r="E15" i="4"/>
  <c r="E16" i="4"/>
  <c r="E20" i="4"/>
  <c r="E21" i="4"/>
  <c r="E22" i="4"/>
  <c r="E23" i="4"/>
  <c r="E24" i="4"/>
  <c r="E25" i="4"/>
  <c r="E26" i="4"/>
  <c r="E27" i="4"/>
  <c r="E29" i="4"/>
  <c r="E30" i="4"/>
  <c r="E32" i="4"/>
  <c r="E33" i="4"/>
  <c r="E34" i="4"/>
  <c r="E4" i="4"/>
  <c r="E31" i="3" l="1"/>
  <c r="E6" i="3"/>
  <c r="E5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4" i="3"/>
  <c r="H44" i="1"/>
  <c r="H3" i="1"/>
  <c r="H19" i="5" l="1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54" i="3"/>
  <c r="E154" i="3"/>
  <c r="G154" i="3" s="1"/>
  <c r="H153" i="3"/>
  <c r="G153" i="3"/>
  <c r="E153" i="3"/>
  <c r="H152" i="3"/>
  <c r="E152" i="3"/>
  <c r="G152" i="3" s="1"/>
  <c r="H151" i="3"/>
  <c r="E151" i="3"/>
  <c r="G151" i="3" s="1"/>
  <c r="H150" i="3"/>
  <c r="E150" i="3"/>
  <c r="G150" i="3" s="1"/>
  <c r="H149" i="3"/>
  <c r="E149" i="3"/>
  <c r="G149" i="3" s="1"/>
  <c r="H148" i="3"/>
  <c r="E148" i="3"/>
  <c r="G148" i="3" s="1"/>
  <c r="H147" i="3"/>
  <c r="E147" i="3"/>
  <c r="G147" i="3" s="1"/>
  <c r="H146" i="3"/>
  <c r="E146" i="3"/>
  <c r="G146" i="3" s="1"/>
  <c r="H145" i="3"/>
  <c r="G145" i="3"/>
  <c r="E145" i="3"/>
  <c r="H144" i="3"/>
  <c r="E144" i="3"/>
  <c r="G144" i="3" s="1"/>
  <c r="H143" i="3"/>
  <c r="E143" i="3"/>
  <c r="G143" i="3" s="1"/>
  <c r="H142" i="3"/>
  <c r="E142" i="3"/>
  <c r="G142" i="3" s="1"/>
  <c r="H141" i="3"/>
  <c r="E141" i="3"/>
  <c r="G141" i="3" s="1"/>
  <c r="H140" i="3"/>
  <c r="E140" i="3"/>
  <c r="G140" i="3" s="1"/>
  <c r="H139" i="3"/>
  <c r="E139" i="3"/>
  <c r="G139" i="3" s="1"/>
  <c r="H138" i="3"/>
  <c r="E138" i="3"/>
  <c r="G138" i="3" s="1"/>
  <c r="H137" i="3"/>
  <c r="G137" i="3"/>
  <c r="E137" i="3"/>
  <c r="H136" i="3"/>
  <c r="E136" i="3"/>
  <c r="G136" i="3" s="1"/>
  <c r="H135" i="3"/>
  <c r="E135" i="3"/>
  <c r="G135" i="3" s="1"/>
  <c r="H134" i="3"/>
  <c r="E134" i="3"/>
  <c r="G134" i="3" s="1"/>
  <c r="H133" i="3"/>
  <c r="E133" i="3"/>
  <c r="G133" i="3" s="1"/>
  <c r="H132" i="3"/>
  <c r="E132" i="3"/>
  <c r="G132" i="3" s="1"/>
  <c r="H131" i="3"/>
  <c r="E131" i="3"/>
  <c r="G131" i="3" s="1"/>
  <c r="H130" i="3"/>
  <c r="E130" i="3"/>
  <c r="G130" i="3" s="1"/>
  <c r="H129" i="3"/>
  <c r="G129" i="3"/>
  <c r="E129" i="3"/>
  <c r="H128" i="3"/>
  <c r="E128" i="3"/>
  <c r="G128" i="3" s="1"/>
  <c r="H127" i="3"/>
  <c r="E127" i="3"/>
  <c r="G127" i="3" s="1"/>
  <c r="H126" i="3"/>
  <c r="E126" i="3"/>
  <c r="G126" i="3" s="1"/>
  <c r="H125" i="3"/>
  <c r="E125" i="3"/>
  <c r="G125" i="3" s="1"/>
  <c r="H124" i="3"/>
  <c r="E124" i="3"/>
  <c r="G124" i="3" s="1"/>
  <c r="H123" i="3"/>
  <c r="E123" i="3"/>
  <c r="G123" i="3" s="1"/>
  <c r="H122" i="3"/>
  <c r="E122" i="3"/>
  <c r="G122" i="3" s="1"/>
  <c r="H121" i="3"/>
  <c r="G121" i="3"/>
  <c r="E121" i="3"/>
  <c r="H120" i="3"/>
  <c r="E120" i="3"/>
  <c r="G120" i="3" s="1"/>
  <c r="H119" i="3"/>
  <c r="E119" i="3"/>
  <c r="G119" i="3" s="1"/>
  <c r="H118" i="3"/>
  <c r="E118" i="3"/>
  <c r="G118" i="3" s="1"/>
  <c r="H117" i="3"/>
  <c r="E117" i="3"/>
  <c r="G117" i="3" s="1"/>
  <c r="H116" i="3"/>
  <c r="E116" i="3"/>
  <c r="G116" i="3" s="1"/>
  <c r="H115" i="3"/>
  <c r="E115" i="3"/>
  <c r="G115" i="3" s="1"/>
  <c r="H114" i="3"/>
  <c r="E114" i="3"/>
  <c r="G114" i="3" s="1"/>
  <c r="H113" i="3"/>
  <c r="G113" i="3"/>
  <c r="E113" i="3"/>
  <c r="H112" i="3"/>
  <c r="E112" i="3"/>
  <c r="G112" i="3" s="1"/>
  <c r="H111" i="3"/>
  <c r="E111" i="3"/>
  <c r="G111" i="3" s="1"/>
  <c r="H110" i="3"/>
  <c r="E110" i="3"/>
  <c r="G110" i="3" s="1"/>
  <c r="H109" i="3"/>
  <c r="E109" i="3"/>
  <c r="G109" i="3" s="1"/>
  <c r="H108" i="3"/>
  <c r="E108" i="3"/>
  <c r="G108" i="3" s="1"/>
  <c r="H107" i="3"/>
  <c r="E107" i="3"/>
  <c r="G107" i="3" s="1"/>
  <c r="H106" i="3"/>
  <c r="E106" i="3"/>
  <c r="G106" i="3" s="1"/>
  <c r="H105" i="3"/>
  <c r="G105" i="3"/>
  <c r="E105" i="3"/>
  <c r="H104" i="3"/>
  <c r="E104" i="3"/>
  <c r="G104" i="3" s="1"/>
  <c r="H103" i="3"/>
  <c r="E103" i="3"/>
  <c r="G103" i="3" s="1"/>
  <c r="H102" i="3"/>
  <c r="E102" i="3"/>
  <c r="G102" i="3" s="1"/>
  <c r="H101" i="3"/>
  <c r="E101" i="3"/>
  <c r="G101" i="3" s="1"/>
  <c r="H100" i="3"/>
  <c r="E100" i="3"/>
  <c r="G100" i="3" s="1"/>
  <c r="H99" i="3"/>
  <c r="E99" i="3"/>
  <c r="G99" i="3" s="1"/>
  <c r="H98" i="3"/>
  <c r="E98" i="3"/>
  <c r="G98" i="3" s="1"/>
  <c r="H97" i="3"/>
  <c r="G97" i="3"/>
  <c r="E97" i="3"/>
  <c r="H96" i="3"/>
  <c r="E96" i="3"/>
  <c r="G96" i="3" s="1"/>
  <c r="H95" i="3"/>
  <c r="E95" i="3"/>
  <c r="G95" i="3" s="1"/>
  <c r="H94" i="3"/>
  <c r="E94" i="3"/>
  <c r="G94" i="3" s="1"/>
  <c r="H93" i="3"/>
  <c r="E93" i="3"/>
  <c r="G93" i="3" s="1"/>
  <c r="H92" i="3"/>
  <c r="E92" i="3"/>
  <c r="G92" i="3" s="1"/>
  <c r="H91" i="3"/>
  <c r="E91" i="3"/>
  <c r="G91" i="3" s="1"/>
  <c r="H90" i="3"/>
  <c r="E90" i="3"/>
  <c r="G90" i="3" s="1"/>
  <c r="H89" i="3"/>
  <c r="G89" i="3"/>
  <c r="E89" i="3"/>
  <c r="H88" i="3"/>
  <c r="E88" i="3"/>
  <c r="G88" i="3" s="1"/>
  <c r="H87" i="3"/>
  <c r="E87" i="3"/>
  <c r="G87" i="3" s="1"/>
  <c r="H86" i="3"/>
  <c r="E86" i="3"/>
  <c r="G86" i="3" s="1"/>
  <c r="H85" i="3"/>
  <c r="E85" i="3"/>
  <c r="G85" i="3" s="1"/>
  <c r="H84" i="3"/>
  <c r="E84" i="3"/>
  <c r="G84" i="3" s="1"/>
  <c r="H83" i="3"/>
  <c r="E83" i="3"/>
  <c r="G83" i="3" s="1"/>
  <c r="H82" i="3"/>
  <c r="E82" i="3"/>
  <c r="G82" i="3" s="1"/>
  <c r="H81" i="3"/>
  <c r="G81" i="3"/>
  <c r="E81" i="3"/>
  <c r="H80" i="3"/>
  <c r="E80" i="3"/>
  <c r="G80" i="3" s="1"/>
  <c r="H79" i="3"/>
  <c r="E79" i="3"/>
  <c r="G79" i="3" s="1"/>
  <c r="H78" i="3"/>
  <c r="E78" i="3"/>
  <c r="G78" i="3" s="1"/>
  <c r="H77" i="3"/>
  <c r="E77" i="3"/>
  <c r="G77" i="3" s="1"/>
  <c r="H76" i="3"/>
  <c r="E76" i="3"/>
  <c r="G76" i="3" s="1"/>
  <c r="H75" i="3"/>
  <c r="E75" i="3"/>
  <c r="G75" i="3" s="1"/>
  <c r="H74" i="3"/>
  <c r="E74" i="3"/>
  <c r="G74" i="3" s="1"/>
  <c r="H73" i="3"/>
  <c r="G73" i="3"/>
  <c r="E73" i="3"/>
  <c r="H72" i="3"/>
  <c r="E72" i="3"/>
  <c r="G72" i="3" s="1"/>
  <c r="H71" i="3"/>
  <c r="E71" i="3"/>
  <c r="G71" i="3" s="1"/>
  <c r="H70" i="3"/>
  <c r="E70" i="3"/>
  <c r="G70" i="3" s="1"/>
  <c r="H69" i="3"/>
  <c r="E69" i="3"/>
  <c r="G69" i="3" s="1"/>
  <c r="H68" i="3"/>
  <c r="E68" i="3"/>
  <c r="G68" i="3" s="1"/>
  <c r="H67" i="3"/>
  <c r="E67" i="3"/>
  <c r="G67" i="3" s="1"/>
  <c r="H66" i="3"/>
  <c r="E66" i="3"/>
  <c r="G66" i="3" s="1"/>
  <c r="H65" i="3"/>
  <c r="G65" i="3"/>
  <c r="E65" i="3"/>
  <c r="H64" i="3"/>
  <c r="E64" i="3"/>
  <c r="G64" i="3" s="1"/>
  <c r="H63" i="3"/>
  <c r="E63" i="3"/>
  <c r="G63" i="3" s="1"/>
  <c r="H62" i="3"/>
  <c r="E62" i="3"/>
  <c r="G62" i="3" s="1"/>
  <c r="H61" i="3"/>
  <c r="E61" i="3"/>
  <c r="G61" i="3" s="1"/>
  <c r="H60" i="3"/>
  <c r="E60" i="3"/>
  <c r="G60" i="3" s="1"/>
  <c r="H59" i="3"/>
  <c r="E59" i="3"/>
  <c r="G59" i="3" s="1"/>
  <c r="H58" i="3"/>
  <c r="E58" i="3"/>
  <c r="G58" i="3" s="1"/>
  <c r="H57" i="3"/>
  <c r="G57" i="3"/>
  <c r="E57" i="3"/>
  <c r="H56" i="3"/>
  <c r="E56" i="3"/>
  <c r="G56" i="3" s="1"/>
  <c r="H55" i="3"/>
  <c r="E55" i="3"/>
  <c r="G55" i="3" s="1"/>
  <c r="H54" i="3"/>
  <c r="E54" i="3"/>
  <c r="G54" i="3" s="1"/>
  <c r="H53" i="3"/>
  <c r="E53" i="3"/>
  <c r="G53" i="3" s="1"/>
  <c r="H52" i="3"/>
  <c r="E52" i="3"/>
  <c r="G52" i="3" s="1"/>
  <c r="H51" i="3"/>
  <c r="E51" i="3"/>
  <c r="G51" i="3" s="1"/>
  <c r="H50" i="3"/>
  <c r="E50" i="3"/>
  <c r="G50" i="3" s="1"/>
  <c r="H49" i="3"/>
  <c r="G49" i="3"/>
  <c r="E49" i="3"/>
  <c r="H48" i="3"/>
  <c r="E48" i="3"/>
  <c r="G48" i="3" s="1"/>
  <c r="H47" i="3"/>
  <c r="E47" i="3"/>
  <c r="G47" i="3" s="1"/>
  <c r="H46" i="3"/>
  <c r="E46" i="3"/>
  <c r="G46" i="3" s="1"/>
  <c r="H45" i="3"/>
  <c r="E45" i="3"/>
  <c r="G45" i="3" s="1"/>
  <c r="H44" i="3"/>
  <c r="E44" i="3"/>
  <c r="G44" i="3" s="1"/>
  <c r="H43" i="3"/>
  <c r="E43" i="3"/>
  <c r="G43" i="3" s="1"/>
  <c r="H42" i="3"/>
  <c r="E42" i="3"/>
  <c r="G42" i="3" s="1"/>
  <c r="H41" i="3"/>
  <c r="G41" i="3"/>
  <c r="E41" i="3"/>
  <c r="H40" i="3"/>
  <c r="E40" i="3"/>
  <c r="G40" i="3" s="1"/>
  <c r="H39" i="3"/>
  <c r="E39" i="3"/>
  <c r="G39" i="3" s="1"/>
  <c r="H38" i="3"/>
  <c r="E38" i="3"/>
  <c r="G38" i="3" s="1"/>
  <c r="H37" i="3"/>
  <c r="E37" i="3"/>
  <c r="G37" i="3" s="1"/>
  <c r="H36" i="3"/>
  <c r="E36" i="3"/>
  <c r="G36" i="3" s="1"/>
  <c r="H35" i="3"/>
  <c r="E35" i="3"/>
  <c r="G35" i="3" s="1"/>
  <c r="H34" i="3"/>
  <c r="E34" i="3"/>
  <c r="G34" i="3" s="1"/>
  <c r="H33" i="3"/>
  <c r="G33" i="3"/>
  <c r="E33" i="3"/>
  <c r="H32" i="3"/>
  <c r="E32" i="3"/>
  <c r="G32" i="3" s="1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G4" i="2"/>
  <c r="G5" i="2"/>
  <c r="G6" i="2"/>
  <c r="G7" i="2"/>
  <c r="G8" i="2"/>
  <c r="G9" i="2"/>
  <c r="G10" i="2"/>
  <c r="H15" i="2"/>
  <c r="G15" i="2"/>
  <c r="H14" i="2"/>
  <c r="G14" i="2"/>
  <c r="H13" i="2"/>
  <c r="G13" i="2"/>
  <c r="H12" i="2"/>
  <c r="G12" i="2"/>
  <c r="H11" i="2"/>
  <c r="G11" i="2"/>
  <c r="H10" i="2"/>
  <c r="H9" i="2"/>
  <c r="H8" i="2"/>
  <c r="H7" i="2"/>
  <c r="H6" i="2"/>
  <c r="H5" i="2"/>
  <c r="H4" i="2"/>
  <c r="H192" i="1"/>
  <c r="G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 l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17" i="1"/>
  <c r="H18" i="1"/>
  <c r="H32" i="1"/>
  <c r="H31" i="1"/>
  <c r="H30" i="1"/>
  <c r="H29" i="1"/>
  <c r="H28" i="1"/>
  <c r="H27" i="1"/>
  <c r="H26" i="1"/>
  <c r="H25" i="1"/>
  <c r="H24" i="1"/>
  <c r="H23" i="1"/>
  <c r="H22" i="1"/>
  <c r="H21" i="1"/>
  <c r="H12" i="1" l="1"/>
  <c r="H13" i="1"/>
  <c r="H14" i="1"/>
  <c r="H15" i="1"/>
  <c r="H16" i="1"/>
  <c r="H5" i="1"/>
  <c r="H6" i="1"/>
  <c r="H7" i="1"/>
  <c r="H8" i="1"/>
  <c r="H9" i="1"/>
  <c r="H10" i="1"/>
  <c r="H11" i="1"/>
  <c r="H4" i="1" l="1"/>
  <c r="G4" i="3"/>
</calcChain>
</file>

<file path=xl/sharedStrings.xml><?xml version="1.0" encoding="utf-8"?>
<sst xmlns="http://schemas.openxmlformats.org/spreadsheetml/2006/main" count="692" uniqueCount="257">
  <si>
    <t>Фраза (с минус-словами)</t>
  </si>
  <si>
    <t>!</t>
  </si>
  <si>
    <t>Заголовок</t>
  </si>
  <si>
    <t>Длина</t>
  </si>
  <si>
    <t>заголовок</t>
  </si>
  <si>
    <t>текст</t>
  </si>
  <si>
    <t>Текст</t>
  </si>
  <si>
    <t xml:space="preserve">Фраза </t>
  </si>
  <si>
    <t>N ≡ C - C ≡ N</t>
  </si>
  <si>
    <t>монтаж камер видеонаблюдения</t>
  </si>
  <si>
    <t>видеонаблюдение для офиса готовое решение</t>
  </si>
  <si>
    <t>монтаж систем видеонаблюдения</t>
  </si>
  <si>
    <t>техническое обслуживание системы видеонаблюдения</t>
  </si>
  <si>
    <t>монтаж и обслуживание систем видеонаблюдения</t>
  </si>
  <si>
    <t>обслуживание систем видеонаблюдения в москве</t>
  </si>
  <si>
    <t>видеонаблюдение готовые решения</t>
  </si>
  <si>
    <t>системы видеонаблюдения решение</t>
  </si>
  <si>
    <t>видеонаблюдение через интернет готовые решения</t>
  </si>
  <si>
    <t>беспроводное профессиональное решение видеонаблюдения</t>
  </si>
  <si>
    <t>система видеонаблюдения готовые решения</t>
  </si>
  <si>
    <t>ip видеонаблюдение решения</t>
  </si>
  <si>
    <t>модернизация видеонаблюдения -системы</t>
  </si>
  <si>
    <t>модернизация системы видеонаблюдения</t>
  </si>
  <si>
    <t>ремонт системы видеонаблюдения</t>
  </si>
  <si>
    <t>ремонт систем видеонаблюдения москва</t>
  </si>
  <si>
    <t>обслуживание ремонт систем видеонаблюдения</t>
  </si>
  <si>
    <t>обслуживание видеонаблюдения</t>
  </si>
  <si>
    <t>обслуживание систем наблюдения</t>
  </si>
  <si>
    <t>услуги монтажа видеонаблюдения</t>
  </si>
  <si>
    <t>охранные системы видеонаблюдения</t>
  </si>
  <si>
    <t>охранное видеонаблюдение монтаж</t>
  </si>
  <si>
    <t>охранные системы видеонаблюдения монтаж</t>
  </si>
  <si>
    <t>охранно пожарная сигнализация и системы видеонаблюдения</t>
  </si>
  <si>
    <t>установка охранных систем видеонаблюдения</t>
  </si>
  <si>
    <t>охранные системы видеонаблюдения и контроля доступа</t>
  </si>
  <si>
    <t>охранные системы безопасности видеонаблюдения</t>
  </si>
  <si>
    <t>проектирование системы охранного видеонаблюдения</t>
  </si>
  <si>
    <t>монтаж охранно пожарной сигнализации видеонаблюдение</t>
  </si>
  <si>
    <t>обслуживание охранной сигнализации видеонаблюдения</t>
  </si>
  <si>
    <t>монтаж видеонаблюдение скуд охранная сигнализация</t>
  </si>
  <si>
    <t>охранное видеонаблюдение видеокамеры</t>
  </si>
  <si>
    <t>видеонаблюдение охранные системы охрана</t>
  </si>
  <si>
    <t>монтаж охранной сигнализации и видеонаблюдения</t>
  </si>
  <si>
    <t>охранное видеонаблюдение. Акции</t>
  </si>
  <si>
    <t>установка видеокамеры цена</t>
  </si>
  <si>
    <t>установка видеокамеры наблюдения</t>
  </si>
  <si>
    <t>стоимость установки видеокамеры</t>
  </si>
  <si>
    <t>установка задней видеокамеры</t>
  </si>
  <si>
    <t>установка видеокамер на дорогах</t>
  </si>
  <si>
    <t>установка ip видеокамер</t>
  </si>
  <si>
    <t>установки видеокамер москва</t>
  </si>
  <si>
    <t>видеокамеры наружной установки</t>
  </si>
  <si>
    <t>сколько стоит установка видеокамеры</t>
  </si>
  <si>
    <t>видеокамеры монтаж установка</t>
  </si>
  <si>
    <t>установка уличных видеокамер</t>
  </si>
  <si>
    <t>купольная видеокамера установка</t>
  </si>
  <si>
    <t>монтаж системы видеонаблюдения</t>
  </si>
  <si>
    <t>видеонаблюдение монтаж установка</t>
  </si>
  <si>
    <t>монтаж видеонаблюдения москва</t>
  </si>
  <si>
    <t>стоимость монтажа видеонаблюдения</t>
  </si>
  <si>
    <t>монтаж видеонаблюдения установка системы</t>
  </si>
  <si>
    <t>монтаж ip видеонаблюдения</t>
  </si>
  <si>
    <t>видеонаблюдение системы безопасности монтаж</t>
  </si>
  <si>
    <t>монтаж оборудования видеонаблюдения</t>
  </si>
  <si>
    <t>монтаж камер видеонаблюдения цены</t>
  </si>
  <si>
    <t>монтаж систем видеонаблюдения москва</t>
  </si>
  <si>
    <t>работы по монтажу видеонаблюдения</t>
  </si>
  <si>
    <t>расценки на монтаж видеонаблюдения</t>
  </si>
  <si>
    <t>прайс на монтаж видеонаблюдения</t>
  </si>
  <si>
    <t>смета на монтаж видеонаблюдения</t>
  </si>
  <si>
    <t>стоимость монтажа системы видеонаблюдения</t>
  </si>
  <si>
    <t>стоимость монтажа камеры видеонаблюдения</t>
  </si>
  <si>
    <t>работы монтажу системы видеонаблюдения</t>
  </si>
  <si>
    <t>установка видеонаблюдения стоимость монтажа</t>
  </si>
  <si>
    <t>монтаж видеонаблюдения охранной сигнализации</t>
  </si>
  <si>
    <t>монтаж кабеля видеонаблюдения</t>
  </si>
  <si>
    <t>монтаж системы видеонаблюдения цена</t>
  </si>
  <si>
    <t>монтаж видеонаблюдения пожарной сигнализации</t>
  </si>
  <si>
    <t>монтаж и проектирование систем видеонаблюдения</t>
  </si>
  <si>
    <t>Обслуживание в подарок! Установка видеокамер любых типов. Гарантия 2 года!</t>
  </si>
  <si>
    <t>установка видеокамер. Акции</t>
  </si>
  <si>
    <t>видеонаблюдение и сигнализация</t>
  </si>
  <si>
    <t>охранное видеонаблюдение</t>
  </si>
  <si>
    <t>монтаж охранного видеонаблюдения</t>
  </si>
  <si>
    <t>системы видеонаблюдения и ОПС</t>
  </si>
  <si>
    <t>проектирование видеонаблюдения</t>
  </si>
  <si>
    <t>видеонаблюдение охранные системы</t>
  </si>
  <si>
    <t>монтаж охранной сигнализации</t>
  </si>
  <si>
    <t>Проектирование и монтаж охранного видеонаблюдения! Любые объекты! Гарантия!</t>
  </si>
  <si>
    <t>Монтаж и обслуживание охранного видеонаблюдения! Любые объекты! Гарантия!</t>
  </si>
  <si>
    <t>монтаж видеонаблюдения. Акции</t>
  </si>
  <si>
    <t>монтаж видеонаблюдения. Цена!</t>
  </si>
  <si>
    <t>монтаж и обслуживание видеокамер</t>
  </si>
  <si>
    <t xml:space="preserve">монтаж систем видеонаблюдение </t>
  </si>
  <si>
    <t>монтаж систем видеонаблюдения!</t>
  </si>
  <si>
    <t>проектирование и монтаж камер</t>
  </si>
  <si>
    <t>расценки монтажа видеонаблюдения</t>
  </si>
  <si>
    <t>монтаж и обслуживание камер</t>
  </si>
  <si>
    <t>нужен монтаж видеонаблюдения</t>
  </si>
  <si>
    <t>Обслуживание в подарок! Установка систем любой сложности. Гарантия 2 года!</t>
  </si>
  <si>
    <t>готовые решения видеонаблюдения</t>
  </si>
  <si>
    <t>беспроводное видеонаблюдение</t>
  </si>
  <si>
    <t>модернизация видеонаблюдения</t>
  </si>
  <si>
    <t>модернизация системы наблюдения</t>
  </si>
  <si>
    <t>ремонт видеонаблюдения москва</t>
  </si>
  <si>
    <t>установка видеокамер -москва -на -стоить -монтаж -цена -купольный -сколько -наблюдение -уличный -дорога -стоимость -ip -задний -наружный</t>
  </si>
  <si>
    <t>охранное видеонаблюдение -контроль -монтаж -проектирование -скуда -система -сигнализация -доступ -видеокамера -охрана -установка -пожарный -безопасность -и -обслуживание</t>
  </si>
  <si>
    <t>охранные системы видеонаблюдения -контроль -монтаж -проектирование -пожарный -сигнализация -доступ -охрана -установка -безопасность -и</t>
  </si>
  <si>
    <t>видеонаблюдение и охранная сигнализация -пожарный -система -монтаж</t>
  </si>
  <si>
    <t>охранное видеонаблюдение монтаж -система -пожарный -сигнализация -и -скуда</t>
  </si>
  <si>
    <t>системы видеонаблюдения охранной сигнализации -пожарный -и</t>
  </si>
  <si>
    <t>охранно пожарная сигнализация и видеонаблюдение -система</t>
  </si>
  <si>
    <t>установка охранного видеонаблюдения -система</t>
  </si>
  <si>
    <t>видеонаблюдение скуд охранная сигнализация -монтаж</t>
  </si>
  <si>
    <t>проектирование охранного видеонаблюдения -система</t>
  </si>
  <si>
    <t>монтаж видеонаблюдения -оборудование -ip -установка -услуга -стоимость -проектирование -расценка -москва -работа -и -охранный -прайс -по -безопасность -на -пожарный -камера -сигнализация -система -цена -нужный -смета -обслуживание</t>
  </si>
  <si>
    <t>монтаж системы видеонаблюдения -безопасность -проектирование -работа -цена -установка -москва -стоимость -и -охранный -обслуживание</t>
  </si>
  <si>
    <t>видеонаблюдение монтаж установка -система -стоимость</t>
  </si>
  <si>
    <t>монтаж видеонаблюдения москва -система</t>
  </si>
  <si>
    <t>монтаж видеонаблюдения цена -система -камера</t>
  </si>
  <si>
    <t>монтаж камер видеонаблюдения -цена -стоимость</t>
  </si>
  <si>
    <t>стоимость монтажа видеонаблюдения -система -камера -установка</t>
  </si>
  <si>
    <t>монтаж и обслуживание видеонаблюдения -система</t>
  </si>
  <si>
    <t>безопасность видеонаблюдение монтаж -система</t>
  </si>
  <si>
    <t>охранное видеонаблюдение монтаж -система -сигнализация</t>
  </si>
  <si>
    <t>видеонаблюдение сигнализация монтаж -пожарный -охранный</t>
  </si>
  <si>
    <t>проектирование и монтаж видеонаблюдения -система</t>
  </si>
  <si>
    <t>обслуживание систем видеонаблюдения -ремонт -в -технический -москва</t>
  </si>
  <si>
    <t>видеонаблюдение решения -интернет -офис -система -ip -беспроводный -через -профессиональный -готовый -для</t>
  </si>
  <si>
    <t>видеонаблюдение готовые решения -система -для -интернет -офис -через</t>
  </si>
  <si>
    <t>системы видеонаблюдения решение -готовый</t>
  </si>
  <si>
    <t>беспроводное решение видеонаблюдения -профессиональный</t>
  </si>
  <si>
    <t>ремонт системы видеонаблюдения -москва -обслуживание</t>
  </si>
  <si>
    <t>Обслуживание в подарок! Монтаж систем любой сложности. Гарантия 2 года!</t>
  </si>
  <si>
    <t>взять кредит под залог недвижимости</t>
  </si>
  <si>
    <t>получить кредит под залог недвижимости</t>
  </si>
  <si>
    <t>дам кредит под залог недвижимости</t>
  </si>
  <si>
    <t>даем кредиты под залог недвижимости</t>
  </si>
  <si>
    <t>кредит под залог недвижимости без справок</t>
  </si>
  <si>
    <t>кредит под залог недвижимости с плохой</t>
  </si>
  <si>
    <t>кредит под залог недвижимости плохой кредитной</t>
  </si>
  <si>
    <t>кредит под залог недвижимости плохая кредитная история</t>
  </si>
  <si>
    <t>кредит под залог недвижимости с плохой историей</t>
  </si>
  <si>
    <t>оформить кредит под залог недвижимости</t>
  </si>
  <si>
    <t>взять кредит под залог недвижимости без подтверждения</t>
  </si>
  <si>
    <t>где взять кредит под залог недвижимости</t>
  </si>
  <si>
    <t>взять кредит в банке под залог недвижимости</t>
  </si>
  <si>
    <t>под залог недвижимости получить кредит в банке</t>
  </si>
  <si>
    <t>взять кредит наличными под залог недвижимости</t>
  </si>
  <si>
    <t>можно ли взять кредит под залог недвижимости</t>
  </si>
  <si>
    <t>взять деньги в кредит под залог недвижимости</t>
  </si>
  <si>
    <t>взять кредит займ под залог недвижимости</t>
  </si>
  <si>
    <t>получить кредит под залог недвижимости срочно</t>
  </si>
  <si>
    <t>взять кредит под залог недвижимости в москве</t>
  </si>
  <si>
    <t>где получить кредит под залог недвижимости</t>
  </si>
  <si>
    <t>где можно взять кредит под залог недвижимости</t>
  </si>
  <si>
    <t>поможем получить кредит под залог недвижимости</t>
  </si>
  <si>
    <t>хочу взять кредит под залог недвижимости</t>
  </si>
  <si>
    <t>где можно получить кредит под залог недвижимости</t>
  </si>
  <si>
    <t>взять кредит под залог покупаемой недвижимости</t>
  </si>
  <si>
    <t>помогу взять кредит под залог недвижимости</t>
  </si>
  <si>
    <t>где лучше взять кредит под залог недвижимости</t>
  </si>
  <si>
    <t>как правильно взять кредит под залог недвижимости</t>
  </si>
  <si>
    <t>взять кредит под залог недвижимость</t>
  </si>
  <si>
    <t>взять кредит под залог</t>
  </si>
  <si>
    <t>взять деньги под залог недвижимости</t>
  </si>
  <si>
    <t>взять деньги в долг под залог недвижимости</t>
  </si>
  <si>
    <t>получить деньги под залог недвижимости</t>
  </si>
  <si>
    <t>где взять деньги под залог недвижимости</t>
  </si>
  <si>
    <t>взять деньги под залог недвижимости частного</t>
  </si>
  <si>
    <t>получить деньги под залог недвижимости банке</t>
  </si>
  <si>
    <t>получить деньги под залог недвижимости срочно</t>
  </si>
  <si>
    <t>где можно взять деньги под залог недвижимости</t>
  </si>
  <si>
    <t>взять деньги под залог недвижимости банке</t>
  </si>
  <si>
    <t>взять деньги под залог недвижимости в москве</t>
  </si>
  <si>
    <t>взять кредит под залог квартиры</t>
  </si>
  <si>
    <t>можно взять кредит под залог квартиры</t>
  </si>
  <si>
    <t>получить кредит под залог квартиры</t>
  </si>
  <si>
    <t>взять кредит в банке под залог квартиры</t>
  </si>
  <si>
    <t>взять кредит под залог доли в квартире</t>
  </si>
  <si>
    <t>где взять кредит под залог квартиры</t>
  </si>
  <si>
    <t>взять кредит наличными под залог квартиры</t>
  </si>
  <si>
    <t>получить кредит банке под залог квартиры</t>
  </si>
  <si>
    <t>взять кредит плохой под залог квартиры</t>
  </si>
  <si>
    <t>взять кредит под залог квартиры в москве</t>
  </si>
  <si>
    <t>оформить кредит под залог квартиры банке</t>
  </si>
  <si>
    <t>срочно взять кредит под залог квартиры</t>
  </si>
  <si>
    <t>как оформить кредит под залог квартиры</t>
  </si>
  <si>
    <t>получить кредит под залог доли квартире</t>
  </si>
  <si>
    <t>хочу взять кредит под залог квартиры</t>
  </si>
  <si>
    <t>получить кредит под залог квартиры москве</t>
  </si>
  <si>
    <t>взять кредит под залог ипотечной квартиры</t>
  </si>
  <si>
    <t>можно ли оформить кредит под залог квартиры</t>
  </si>
  <si>
    <t>взять кредит под залог квартиры быстро</t>
  </si>
  <si>
    <t>оформить кредит под залог квартиры срочно</t>
  </si>
  <si>
    <t>взять кредит в залог квартиры</t>
  </si>
  <si>
    <t>получить кредит залог квартиры</t>
  </si>
  <si>
    <t>взять деньги под залог квартиры</t>
  </si>
  <si>
    <t>получить деньги под залог квартиры</t>
  </si>
  <si>
    <t>взять займ под залог квартиры</t>
  </si>
  <si>
    <t>получить займ под залог квартиры</t>
  </si>
  <si>
    <t>где взять деньги под залог квартиры</t>
  </si>
  <si>
    <t>оформить займ под залог квартиры</t>
  </si>
  <si>
    <t>можно ли под залог квартиры получить</t>
  </si>
  <si>
    <t>взять долг под залог квартиры</t>
  </si>
  <si>
    <t>взять деньги банке под залог квартиры</t>
  </si>
  <si>
    <t>взять займ под залог доли квартире</t>
  </si>
  <si>
    <t>взять деньги под залог доли квартиры</t>
  </si>
  <si>
    <t>где можно взять деньги под залог квартиры</t>
  </si>
  <si>
    <t>взять займ под залог квартиры срочно</t>
  </si>
  <si>
    <t>взять деньги под залог квартиры в москве</t>
  </si>
  <si>
    <t>помогу получить под залог квартиры</t>
  </si>
  <si>
    <t>получить деньги под залог доли в квартире</t>
  </si>
  <si>
    <t>как взять ипотеку под залог квартиры</t>
  </si>
  <si>
    <t>взять ипотеку под залог доли квартире</t>
  </si>
  <si>
    <t>как получить ипотеку под залог квартиры</t>
  </si>
  <si>
    <t>взять кредит под залог имущества</t>
  </si>
  <si>
    <t>получить кредит под залог имущества</t>
  </si>
  <si>
    <t>взять кредит под залог имущества банке</t>
  </si>
  <si>
    <t>оформить кредит под залог имущества</t>
  </si>
  <si>
    <t>где взять кредит под залог имущества</t>
  </si>
  <si>
    <t>взять кредит частного</t>
  </si>
  <si>
    <t>взять кредит у частного лица</t>
  </si>
  <si>
    <t>взять кредит под залог авто</t>
  </si>
  <si>
    <t>получить кредит под залог авто</t>
  </si>
  <si>
    <t>взять кредит под залог авто в банке</t>
  </si>
  <si>
    <t>где взять кредит под залог авто</t>
  </si>
  <si>
    <t>взять кредит наличными под залог авто</t>
  </si>
  <si>
    <t>взять кредит под залог недвижимости -москва -заём -без -банка -правильно -покупать -ли -деньга -где -наличный -в -можно -хороший -подтверждение -как -помочь -хотеть -украина</t>
  </si>
  <si>
    <t>получить кредит под залог недвижимости -помочь -банка -срочно -где -в -можно</t>
  </si>
  <si>
    <t>даем кредиты под залог недвижимости -где -банк -какой -банка</t>
  </si>
  <si>
    <t>кредит под залог недвижимости без справок -наличный</t>
  </si>
  <si>
    <t>кредит под залог недвижимости с плохой -история</t>
  </si>
  <si>
    <t>кредит под залог недвижимости плохой кредитной -история</t>
  </si>
  <si>
    <t>где взять кредит под залог недвижимости -хороший -можно</t>
  </si>
  <si>
    <t>где получить кредит под залог недвижимости -можно</t>
  </si>
  <si>
    <t>взять кредит под залог недвижимость -москва -заём -без -банка -правильно -покупать -ли -деньга -где -наличный -в -можно -хороший -подтверждение -как -помочь -хотеть -украина</t>
  </si>
  <si>
    <t>взять кредит под залог -квартира -без -плохой -деньга -быстро -хороший -доля -украина -москва -помочь -где -в -можно -ипотечный -недвижимость -покупать -ли -наличный -имущество -авто -подтверждение -как -банка -правильно -срочно -заём -хотеть</t>
  </si>
  <si>
    <t>взять деньги под залог недвижимости -долг -частное -москва -банка -кредит -где -в -можно</t>
  </si>
  <si>
    <t>получить деньги под залог недвижимости -срочно -банка</t>
  </si>
  <si>
    <t>где взять деньги под залог недвижимости -можно</t>
  </si>
  <si>
    <t>взять кредит под залог квартиры -москва -украина -банка -плохой -срочно -ли -где -наличный -в -можно -ипотечный -быстро -хотеть -доля</t>
  </si>
  <si>
    <t>можно взять кредит под залог квартиры -где -ли</t>
  </si>
  <si>
    <t>получить кредит под залог квартиры -доля -ли -можно -москва -банка</t>
  </si>
  <si>
    <t>где взять кредит под залог квартиры -можно</t>
  </si>
  <si>
    <t>взять кредит в залог квартиры -москва -доля -украина -под -банка</t>
  </si>
  <si>
    <t>получить кредит залог квартиры -москва -банка -ли -можно -доля -под</t>
  </si>
  <si>
    <t>взять деньги под залог квартиры -долг -москва -банка -ли -где -в -можно -доля</t>
  </si>
  <si>
    <t>получить деньги под залог квартиры -в -доля</t>
  </si>
  <si>
    <t>взять займ под залог квартиры -срочно -доля</t>
  </si>
  <si>
    <t>где взять деньги под залог квартиры -можно</t>
  </si>
  <si>
    <t>оформить займ под залог квартиры -правильно -как</t>
  </si>
  <si>
    <t>можно ли под залог квартиры получить -кредит</t>
  </si>
  <si>
    <t>взять долг под залог квартиры -в -деньга</t>
  </si>
  <si>
    <t>взять кредит под залог имущества -где -банка</t>
  </si>
  <si>
    <t>взять кредит частного -у -лицо</t>
  </si>
  <si>
    <t>взять кредит под залог авто -где -наличный -в -банка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</si>
</sst>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4" xfId="0" applyBorder="1"/>
    <xf numFmtId="0" fontId="0" fillId="2" borderId="1" xfId="0" applyFill="1" applyBorder="1"/>
    <xf numFmtId="49" fontId="0" fillId="2" borderId="1" xfId="0" applyNumberForma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6"/>
  <sheetViews>
    <sheetView tabSelected="1" topLeftCell="C1" workbookViewId="0">
      <selection activeCell="D19" sqref="D19"/>
    </sheetView>
  </sheetViews>
  <sheetFormatPr defaultRowHeight="15" x14ac:dyDescent="0.25"/>
  <cols>
    <col min="1" max="1" width="3" customWidth="1"/>
    <col min="2" max="2" width="45.28515625" customWidth="1"/>
    <col min="3" max="3" width="65.42578125" customWidth="1"/>
    <col min="4" max="4" width="32.7109375" style="12" customWidth="1"/>
    <col min="5" max="5" width="56.85546875" style="13" customWidth="1"/>
    <col min="6" max="6" width="83.7109375" customWidth="1"/>
    <col min="9" max="9" width="18.140625" customWidth="1"/>
  </cols>
  <sheetData>
    <row r="1" spans="2:8" x14ac:dyDescent="0.25">
      <c r="C1" t="s">
        <v>8</v>
      </c>
      <c r="G1" s="10" t="s">
        <v>3</v>
      </c>
      <c r="H1" s="11"/>
    </row>
    <row r="2" spans="2:8" x14ac:dyDescent="0.25">
      <c r="B2" s="3" t="s">
        <v>0</v>
      </c>
      <c r="C2" s="3" t="s">
        <v>7</v>
      </c>
      <c r="D2" s="14" t="s">
        <v>2</v>
      </c>
      <c r="E2" s="14" t="s">
        <v>2</v>
      </c>
      <c r="F2" s="3" t="s">
        <v>6</v>
      </c>
      <c r="G2" s="3" t="s">
        <v>4</v>
      </c>
      <c r="H2" s="3" t="s">
        <v>5</v>
      </c>
    </row>
    <row r="3" spans="2:8" x14ac:dyDescent="0.25">
      <c r="B3" s="8" t="s">
        <v>228</v>
      </c>
      <c r="C3" s="2" t="s">
        <v>134</v>
      </c>
      <c r="D3" s="13" t="str">
        <f t="array" ref="D3">MID(C3,1,MAX((MID(C3,ROW(1:33),1)=" ")*ROW(1:33))-1)</f>
        <v>взять кредит под залог</v>
      </c>
      <c r="E3" s="14" t="str">
        <f>SUBSTITUTE(C3,D3&amp;" ",)</f>
        <v>недвижимости</v>
      </c>
      <c r="F3" s="3"/>
      <c r="G3" s="3">
        <f>IF(D3="","",LEN(D3))</f>
        <v>22</v>
      </c>
      <c r="H3" s="3" t="str">
        <f>IF(F3="","",LEN(F3))</f>
        <v/>
      </c>
    </row>
    <row r="4" spans="2:8" x14ac:dyDescent="0.25">
      <c r="B4" s="2" t="s">
        <v>229</v>
      </c>
      <c r="C4" s="2" t="s">
        <v>135</v>
      </c>
      <c r="D4" s="13" t="str">
        <f t="array" ref="D4">MID(C4,1,MAX((MID(C4,ROW(1:33),1)=" ")*ROW(1:33))-1)</f>
        <v>получить кредит под залог</v>
      </c>
      <c r="E4" s="14" t="str">
        <f t="shared" ref="E4:E11" si="0">SUBSTITUTE(C4,D4&amp;" ",)</f>
        <v>недвижимости</v>
      </c>
      <c r="F4" s="3"/>
      <c r="G4" s="3">
        <f>IF(D4="","",LEN(D4))</f>
        <v>25</v>
      </c>
      <c r="H4" s="3" t="str">
        <f>IF(F4="","",LEN(F4))</f>
        <v/>
      </c>
    </row>
    <row r="5" spans="2:8" x14ac:dyDescent="0.25">
      <c r="B5" s="2" t="s">
        <v>136</v>
      </c>
      <c r="C5" s="2" t="s">
        <v>136</v>
      </c>
      <c r="D5" s="13" t="str">
        <f t="array" ref="D5">MID(C5,1,MAX((MID(C5,ROW(1:33),1)=" ")*ROW(1:33))-1)</f>
        <v>дам кредит под залог</v>
      </c>
      <c r="E5" s="14" t="str">
        <f t="shared" si="0"/>
        <v>недвижимости</v>
      </c>
      <c r="F5" s="3"/>
      <c r="G5" s="3">
        <f t="shared" ref="G5:G16" si="1">IF(E5="","",LEN(E5))</f>
        <v>12</v>
      </c>
      <c r="H5" s="3" t="str">
        <f t="shared" ref="H5:H16" si="2">IF(F5="","",LEN(F5))</f>
        <v/>
      </c>
    </row>
    <row r="6" spans="2:8" x14ac:dyDescent="0.25">
      <c r="B6" s="2" t="s">
        <v>230</v>
      </c>
      <c r="C6" s="2" t="s">
        <v>137</v>
      </c>
      <c r="D6" s="13" t="str">
        <f t="array" ref="D6">MID(C6,1,MAX((MID(C6,ROW(1:33),1)=" ")*ROW(1:33))-1)</f>
        <v>даем кредиты под залог</v>
      </c>
      <c r="E6" s="14" t="str">
        <f t="shared" si="0"/>
        <v>недвижимости</v>
      </c>
      <c r="F6" s="3"/>
      <c r="G6" s="3">
        <f t="shared" si="1"/>
        <v>12</v>
      </c>
      <c r="H6" s="3" t="str">
        <f t="shared" si="2"/>
        <v/>
      </c>
    </row>
    <row r="7" spans="2:8" x14ac:dyDescent="0.25">
      <c r="B7" s="2" t="s">
        <v>231</v>
      </c>
      <c r="C7" s="2" t="s">
        <v>138</v>
      </c>
      <c r="D7" s="13" t="str">
        <f t="array" ref="D7">MID(C7,1,MAX((MID(C7,ROW(1:33),1)=" ")*ROW(1:33))-1)</f>
        <v>кредит под залог недвижимости</v>
      </c>
      <c r="E7" s="14" t="str">
        <f t="shared" si="0"/>
        <v>без справок</v>
      </c>
      <c r="F7" s="3"/>
      <c r="G7" s="3">
        <f>IF(D7="","",LEN(D7))</f>
        <v>29</v>
      </c>
      <c r="H7" s="3" t="str">
        <f t="shared" si="2"/>
        <v/>
      </c>
    </row>
    <row r="8" spans="2:8" x14ac:dyDescent="0.25">
      <c r="B8" s="2" t="s">
        <v>232</v>
      </c>
      <c r="C8" s="2" t="s">
        <v>139</v>
      </c>
      <c r="D8" s="13" t="str">
        <f t="array" ref="D8">MID(C8,1,MAX((MID(C8,ROW(1:33),1)=" ")*ROW(1:33))-1)</f>
        <v>кредит под залог недвижимости с</v>
      </c>
      <c r="E8" s="14" t="str">
        <f t="shared" si="0"/>
        <v>плохой</v>
      </c>
      <c r="F8" s="3"/>
      <c r="G8" s="3">
        <f t="shared" si="1"/>
        <v>6</v>
      </c>
      <c r="H8" s="3" t="str">
        <f t="shared" si="2"/>
        <v/>
      </c>
    </row>
    <row r="9" spans="2:8" x14ac:dyDescent="0.25">
      <c r="B9" s="2" t="s">
        <v>233</v>
      </c>
      <c r="C9" s="2" t="s">
        <v>140</v>
      </c>
      <c r="D9" s="13" t="str">
        <f t="array" ref="D9">MID(C9,1,MAX((MID(C9,ROW(1:33),1)=" ")*ROW(1:33))-1)</f>
        <v>кредит под залог недвижимости</v>
      </c>
      <c r="E9" s="14" t="str">
        <f t="shared" si="0"/>
        <v>плохой кредитной</v>
      </c>
      <c r="F9" s="3"/>
      <c r="G9" s="3">
        <f t="shared" si="1"/>
        <v>16</v>
      </c>
      <c r="H9" s="3" t="str">
        <f t="shared" si="2"/>
        <v/>
      </c>
    </row>
    <row r="10" spans="2:8" x14ac:dyDescent="0.25">
      <c r="B10" s="2" t="s">
        <v>141</v>
      </c>
      <c r="C10" s="2" t="s">
        <v>141</v>
      </c>
      <c r="D10" s="13" t="str">
        <f t="array" ref="D10">MID(C10,1,MAX((MID(C10,ROW(1:33),1)=" ")*ROW(1:33))-1)</f>
        <v>кредит под залог недвижимости</v>
      </c>
      <c r="E10" s="14" t="str">
        <f t="shared" si="0"/>
        <v>плохая кредитная история</v>
      </c>
      <c r="F10" s="3"/>
      <c r="G10" s="3">
        <f>IF(D10="","",LEN(D10))</f>
        <v>29</v>
      </c>
      <c r="H10" s="3" t="str">
        <f t="shared" si="2"/>
        <v/>
      </c>
    </row>
    <row r="11" spans="2:8" x14ac:dyDescent="0.25">
      <c r="B11" s="2" t="s">
        <v>142</v>
      </c>
      <c r="C11" s="2" t="s">
        <v>142</v>
      </c>
      <c r="D11" s="13" t="str">
        <f t="array" ref="D11">MID(C11,1,MAX((MID(C11,ROW(1:33),1)=" ")*ROW(1:33))-1)</f>
        <v>кредит под залог недвижимости с</v>
      </c>
      <c r="E11" s="14" t="str">
        <f>SUBSTITUTE(C11,D11&amp;" ",)</f>
        <v>плохой историей</v>
      </c>
      <c r="F11" s="3"/>
      <c r="G11" s="3">
        <f t="shared" si="1"/>
        <v>15</v>
      </c>
      <c r="H11" s="3" t="str">
        <f t="shared" si="2"/>
        <v/>
      </c>
    </row>
    <row r="12" spans="2:8" x14ac:dyDescent="0.25">
      <c r="B12" s="2" t="s">
        <v>143</v>
      </c>
      <c r="C12" s="2" t="s">
        <v>143</v>
      </c>
      <c r="D12" s="13" t="str">
        <f t="array" ref="D12">MID(C12,1,MAX((MID(C12,ROW(1:33),1)=" ")*ROW(1:33))-1)</f>
        <v>оформить кредит под залог</v>
      </c>
      <c r="E12" s="14" t="str">
        <f t="shared" ref="E12:E27" si="3">SUBSTITUTE(C12,D12&amp;" ",)</f>
        <v>недвижимости</v>
      </c>
      <c r="F12" s="3"/>
      <c r="G12" s="3">
        <f t="shared" si="1"/>
        <v>12</v>
      </c>
      <c r="H12" s="3" t="str">
        <f t="shared" si="2"/>
        <v/>
      </c>
    </row>
    <row r="13" spans="2:8" x14ac:dyDescent="0.25">
      <c r="B13" s="2" t="s">
        <v>144</v>
      </c>
      <c r="C13" s="2" t="s">
        <v>144</v>
      </c>
      <c r="D13" s="13" t="str">
        <f t="array" ref="D13">MID(C13,1,MAX((MID(C13,ROW(1:33),1)=" ")*ROW(1:33))-1)</f>
        <v>взять кредит под залог</v>
      </c>
      <c r="E13" s="14" t="str">
        <f t="shared" si="3"/>
        <v>недвижимости без подтверждения</v>
      </c>
      <c r="F13" s="3"/>
      <c r="G13" s="3">
        <f t="shared" si="1"/>
        <v>30</v>
      </c>
      <c r="H13" s="3" t="str">
        <f t="shared" si="2"/>
        <v/>
      </c>
    </row>
    <row r="14" spans="2:8" x14ac:dyDescent="0.25">
      <c r="B14" s="2" t="s">
        <v>234</v>
      </c>
      <c r="C14" s="2" t="s">
        <v>145</v>
      </c>
      <c r="D14" s="13" t="str">
        <f t="array" ref="D14">MID(C14,1,MAX((MID(C14,ROW(1:33),1)=" ")*ROW(1:33))-1)</f>
        <v>где взять кредит под залог</v>
      </c>
      <c r="E14" s="14" t="str">
        <f t="shared" si="3"/>
        <v>недвижимости</v>
      </c>
      <c r="F14" s="3"/>
      <c r="G14" s="3">
        <f t="shared" si="1"/>
        <v>12</v>
      </c>
      <c r="H14" s="3" t="str">
        <f t="shared" si="2"/>
        <v/>
      </c>
    </row>
    <row r="15" spans="2:8" x14ac:dyDescent="0.25">
      <c r="B15" s="2" t="s">
        <v>146</v>
      </c>
      <c r="C15" s="2" t="s">
        <v>146</v>
      </c>
      <c r="D15" s="13" t="str">
        <f t="array" ref="D15">MID(C15,1,MAX((MID(C15,ROW(1:33),1)=" ")*ROW(1:33))-1)</f>
        <v>взять кредит в банке под залог</v>
      </c>
      <c r="E15" s="14" t="str">
        <f t="shared" si="3"/>
        <v>недвижимости</v>
      </c>
      <c r="F15" s="3"/>
      <c r="G15" s="3">
        <f t="shared" si="1"/>
        <v>12</v>
      </c>
      <c r="H15" s="3" t="str">
        <f t="shared" si="2"/>
        <v/>
      </c>
    </row>
    <row r="16" spans="2:8" x14ac:dyDescent="0.25">
      <c r="B16" s="2" t="s">
        <v>147</v>
      </c>
      <c r="C16" s="2" t="s">
        <v>147</v>
      </c>
      <c r="D16" s="13" t="str">
        <f t="array" ref="D16">MID(C16,1,MAX((MID(C16,ROW(1:33),1)=" ")*ROW(1:33))-1)</f>
        <v>под залог недвижимости получить</v>
      </c>
      <c r="E16" s="14" t="str">
        <f t="shared" si="3"/>
        <v>кредит в банке</v>
      </c>
      <c r="F16" s="3"/>
      <c r="G16" s="3">
        <f t="shared" si="1"/>
        <v>14</v>
      </c>
      <c r="H16" s="3" t="str">
        <f t="shared" si="2"/>
        <v/>
      </c>
    </row>
    <row r="17" spans="2:8" x14ac:dyDescent="0.25">
      <c r="B17" s="2" t="s">
        <v>148</v>
      </c>
      <c r="C17" s="2" t="s">
        <v>148</v>
      </c>
      <c r="D17" s="13" t="str">
        <f t="array" ref="D17">MID(C17,1,MAX((MID(C17,ROW(1:33),1)=" ")*ROW(1:33))-1)</f>
        <v>взять кредит наличными под залог</v>
      </c>
      <c r="E17" s="14" t="str">
        <f t="shared" si="3"/>
        <v>недвижимости</v>
      </c>
      <c r="F17" s="3"/>
      <c r="G17" s="3">
        <f t="shared" ref="G17:G18" si="4">IF(E17="","",LEN(E17))</f>
        <v>12</v>
      </c>
      <c r="H17" s="3" t="str">
        <f t="shared" ref="H17:H18" si="5">IF(F17="","",LEN(F17))</f>
        <v/>
      </c>
    </row>
    <row r="18" spans="2:8" x14ac:dyDescent="0.25">
      <c r="B18" s="2" t="s">
        <v>149</v>
      </c>
      <c r="C18" s="2" t="s">
        <v>149</v>
      </c>
      <c r="D18" s="13" t="str">
        <f t="array" ref="D18">MID(C18,1,MAX((MID(C18,ROW(9:41),1)=" ")*ROW(9:41))-1)</f>
        <v>можно ли взять кредит под залог</v>
      </c>
      <c r="E18" s="14" t="str">
        <f t="shared" si="3"/>
        <v>недвижимости</v>
      </c>
      <c r="F18" s="3"/>
      <c r="G18" s="3">
        <f t="shared" si="4"/>
        <v>12</v>
      </c>
      <c r="H18" s="3" t="str">
        <f t="shared" si="5"/>
        <v/>
      </c>
    </row>
    <row r="19" spans="2:8" x14ac:dyDescent="0.25">
      <c r="B19" s="2" t="s">
        <v>150</v>
      </c>
      <c r="C19" s="2" t="s">
        <v>150</v>
      </c>
      <c r="D19" s="13"/>
      <c r="E19" s="14"/>
      <c r="F19" s="3"/>
      <c r="G19" s="3" t="str">
        <f t="shared" ref="G19:H21" si="6">IF(E19="","",LEN(E19))</f>
        <v/>
      </c>
      <c r="H19" s="3" t="str">
        <f t="shared" si="6"/>
        <v/>
      </c>
    </row>
    <row r="20" spans="2:8" x14ac:dyDescent="0.25">
      <c r="B20" s="2" t="s">
        <v>151</v>
      </c>
      <c r="C20" s="2" t="s">
        <v>151</v>
      </c>
      <c r="D20" s="13"/>
      <c r="E20" s="14"/>
      <c r="F20" s="3"/>
      <c r="G20" s="3" t="str">
        <f t="shared" si="6"/>
        <v/>
      </c>
      <c r="H20" s="3" t="str">
        <f t="shared" si="6"/>
        <v/>
      </c>
    </row>
    <row r="21" spans="2:8" x14ac:dyDescent="0.25">
      <c r="B21" s="2" t="s">
        <v>152</v>
      </c>
      <c r="C21" s="2" t="s">
        <v>152</v>
      </c>
      <c r="D21" s="13"/>
      <c r="E21" s="14"/>
      <c r="F21" s="3"/>
      <c r="G21" s="3" t="str">
        <f t="shared" si="6"/>
        <v/>
      </c>
      <c r="H21" s="3" t="str">
        <f t="shared" si="6"/>
        <v/>
      </c>
    </row>
    <row r="22" spans="2:8" x14ac:dyDescent="0.25">
      <c r="B22" s="2" t="s">
        <v>153</v>
      </c>
      <c r="C22" s="2" t="s">
        <v>153</v>
      </c>
      <c r="D22" s="13"/>
      <c r="E22" s="14"/>
      <c r="F22" s="3"/>
      <c r="G22" s="3" t="str">
        <f t="shared" ref="G22:G32" si="7">IF(E22="","",LEN(E22))</f>
        <v/>
      </c>
      <c r="H22" s="3" t="str">
        <f t="shared" ref="H22:H32" si="8">IF(F22="","",LEN(F22))</f>
        <v/>
      </c>
    </row>
    <row r="23" spans="2:8" x14ac:dyDescent="0.25">
      <c r="B23" s="2" t="s">
        <v>235</v>
      </c>
      <c r="C23" s="2" t="s">
        <v>154</v>
      </c>
      <c r="D23" s="13"/>
      <c r="E23" s="14"/>
      <c r="F23" s="3"/>
      <c r="G23" s="3" t="str">
        <f t="shared" si="7"/>
        <v/>
      </c>
      <c r="H23" s="3" t="str">
        <f t="shared" si="8"/>
        <v/>
      </c>
    </row>
    <row r="24" spans="2:8" x14ac:dyDescent="0.25">
      <c r="B24" s="2" t="s">
        <v>155</v>
      </c>
      <c r="C24" s="2" t="s">
        <v>155</v>
      </c>
      <c r="D24" s="13"/>
      <c r="E24" s="14"/>
      <c r="F24" s="3"/>
      <c r="G24" s="3" t="str">
        <f t="shared" si="7"/>
        <v/>
      </c>
      <c r="H24" s="3" t="str">
        <f t="shared" si="8"/>
        <v/>
      </c>
    </row>
    <row r="25" spans="2:8" x14ac:dyDescent="0.25">
      <c r="B25" s="2" t="s">
        <v>156</v>
      </c>
      <c r="C25" s="2" t="s">
        <v>156</v>
      </c>
      <c r="D25" s="13"/>
      <c r="E25" s="14"/>
      <c r="F25" s="3"/>
      <c r="G25" s="3" t="str">
        <f t="shared" si="7"/>
        <v/>
      </c>
      <c r="H25" s="3" t="str">
        <f t="shared" si="8"/>
        <v/>
      </c>
    </row>
    <row r="26" spans="2:8" x14ac:dyDescent="0.25">
      <c r="B26" s="2" t="s">
        <v>157</v>
      </c>
      <c r="C26" s="2" t="s">
        <v>157</v>
      </c>
      <c r="D26" s="13"/>
      <c r="E26" s="14"/>
      <c r="F26" s="3"/>
      <c r="G26" s="3" t="str">
        <f t="shared" si="7"/>
        <v/>
      </c>
      <c r="H26" s="3" t="str">
        <f t="shared" si="8"/>
        <v/>
      </c>
    </row>
    <row r="27" spans="2:8" x14ac:dyDescent="0.25">
      <c r="B27" s="2" t="s">
        <v>158</v>
      </c>
      <c r="C27" s="2" t="s">
        <v>158</v>
      </c>
      <c r="D27" s="13"/>
      <c r="E27" s="14"/>
      <c r="F27" s="3"/>
      <c r="G27" s="3" t="str">
        <f t="shared" si="7"/>
        <v/>
      </c>
      <c r="H27" s="3" t="str">
        <f t="shared" si="8"/>
        <v/>
      </c>
    </row>
    <row r="28" spans="2:8" x14ac:dyDescent="0.25">
      <c r="B28" s="2" t="s">
        <v>159</v>
      </c>
      <c r="C28" s="2" t="s">
        <v>159</v>
      </c>
      <c r="D28" s="13"/>
      <c r="E28" s="14"/>
      <c r="F28" s="3"/>
      <c r="G28" s="3" t="str">
        <f t="shared" si="7"/>
        <v/>
      </c>
      <c r="H28" s="3" t="str">
        <f t="shared" si="8"/>
        <v/>
      </c>
    </row>
    <row r="29" spans="2:8" x14ac:dyDescent="0.25">
      <c r="B29" s="2" t="s">
        <v>160</v>
      </c>
      <c r="C29" s="2" t="s">
        <v>160</v>
      </c>
      <c r="D29" s="13"/>
      <c r="E29" s="14"/>
      <c r="F29" s="3"/>
      <c r="G29" s="3" t="str">
        <f t="shared" si="7"/>
        <v/>
      </c>
      <c r="H29" s="3" t="str">
        <f t="shared" si="8"/>
        <v/>
      </c>
    </row>
    <row r="30" spans="2:8" x14ac:dyDescent="0.25">
      <c r="B30" s="2" t="s">
        <v>161</v>
      </c>
      <c r="C30" s="2" t="s">
        <v>161</v>
      </c>
      <c r="D30" s="13"/>
      <c r="E30" s="14"/>
      <c r="F30" s="3"/>
      <c r="G30" s="3" t="str">
        <f t="shared" si="7"/>
        <v/>
      </c>
      <c r="H30" s="3" t="str">
        <f t="shared" si="8"/>
        <v/>
      </c>
    </row>
    <row r="31" spans="2:8" x14ac:dyDescent="0.25">
      <c r="B31" s="2" t="s">
        <v>162</v>
      </c>
      <c r="C31" s="2" t="s">
        <v>162</v>
      </c>
      <c r="D31" s="13"/>
      <c r="E31" s="14"/>
      <c r="F31" s="3"/>
      <c r="G31" s="3" t="str">
        <f t="shared" si="7"/>
        <v/>
      </c>
      <c r="H31" s="3" t="str">
        <f t="shared" si="8"/>
        <v/>
      </c>
    </row>
    <row r="32" spans="2:8" x14ac:dyDescent="0.25">
      <c r="B32" s="2" t="s">
        <v>236</v>
      </c>
      <c r="C32" s="2" t="s">
        <v>163</v>
      </c>
      <c r="D32" s="13"/>
      <c r="E32" s="14"/>
      <c r="F32" s="3"/>
      <c r="G32" s="3" t="str">
        <f t="shared" si="7"/>
        <v/>
      </c>
      <c r="H32" s="3" t="str">
        <f t="shared" si="8"/>
        <v/>
      </c>
    </row>
    <row r="33" spans="2:8" x14ac:dyDescent="0.25">
      <c r="B33" s="2" t="s">
        <v>237</v>
      </c>
      <c r="C33" s="2" t="s">
        <v>164</v>
      </c>
      <c r="D33" s="13"/>
      <c r="E33" s="14"/>
      <c r="F33" s="3"/>
      <c r="G33" s="3" t="str">
        <f t="shared" ref="G33:G46" si="9">IF(E33="","",LEN(E33))</f>
        <v/>
      </c>
      <c r="H33" s="3" t="str">
        <f t="shared" ref="H33:H42" si="10">IF(F33="","",LEN(F33))</f>
        <v/>
      </c>
    </row>
    <row r="34" spans="2:8" x14ac:dyDescent="0.25">
      <c r="B34" s="2" t="s">
        <v>238</v>
      </c>
      <c r="C34" s="2" t="s">
        <v>165</v>
      </c>
      <c r="D34" s="13"/>
      <c r="E34" s="14"/>
      <c r="F34" s="3"/>
      <c r="G34" s="3" t="str">
        <f t="shared" si="9"/>
        <v/>
      </c>
      <c r="H34" s="3" t="str">
        <f t="shared" si="10"/>
        <v/>
      </c>
    </row>
    <row r="35" spans="2:8" x14ac:dyDescent="0.25">
      <c r="B35" s="2" t="s">
        <v>166</v>
      </c>
      <c r="C35" s="2" t="s">
        <v>166</v>
      </c>
      <c r="D35" s="13"/>
      <c r="E35" s="14"/>
      <c r="F35" s="3"/>
      <c r="G35" s="3" t="str">
        <f t="shared" si="9"/>
        <v/>
      </c>
      <c r="H35" s="3" t="str">
        <f t="shared" si="10"/>
        <v/>
      </c>
    </row>
    <row r="36" spans="2:8" x14ac:dyDescent="0.25">
      <c r="B36" s="2" t="s">
        <v>239</v>
      </c>
      <c r="C36" s="2" t="s">
        <v>167</v>
      </c>
      <c r="D36" s="13"/>
      <c r="E36" s="14"/>
      <c r="F36" s="3"/>
      <c r="G36" s="3" t="str">
        <f t="shared" si="9"/>
        <v/>
      </c>
      <c r="H36" s="3" t="str">
        <f t="shared" si="10"/>
        <v/>
      </c>
    </row>
    <row r="37" spans="2:8" x14ac:dyDescent="0.25">
      <c r="B37" s="2" t="s">
        <v>240</v>
      </c>
      <c r="C37" s="2" t="s">
        <v>168</v>
      </c>
      <c r="D37" s="13"/>
      <c r="E37" s="14"/>
      <c r="F37" s="3"/>
      <c r="G37" s="3" t="str">
        <f t="shared" si="9"/>
        <v/>
      </c>
      <c r="H37" s="3" t="str">
        <f t="shared" si="10"/>
        <v/>
      </c>
    </row>
    <row r="38" spans="2:8" x14ac:dyDescent="0.25">
      <c r="B38" s="2" t="s">
        <v>169</v>
      </c>
      <c r="C38" s="2" t="s">
        <v>169</v>
      </c>
      <c r="D38" s="13"/>
      <c r="E38" s="14"/>
      <c r="F38" s="3"/>
      <c r="G38" s="3" t="str">
        <f t="shared" si="9"/>
        <v/>
      </c>
      <c r="H38" s="3" t="str">
        <f t="shared" si="10"/>
        <v/>
      </c>
    </row>
    <row r="39" spans="2:8" x14ac:dyDescent="0.25">
      <c r="B39" s="2" t="s">
        <v>170</v>
      </c>
      <c r="C39" s="2" t="s">
        <v>170</v>
      </c>
      <c r="D39" s="13"/>
      <c r="E39" s="14"/>
      <c r="F39" s="3"/>
      <c r="G39" s="3" t="str">
        <f t="shared" si="9"/>
        <v/>
      </c>
      <c r="H39" s="3" t="str">
        <f t="shared" si="10"/>
        <v/>
      </c>
    </row>
    <row r="40" spans="2:8" x14ac:dyDescent="0.25">
      <c r="B40" s="2" t="s">
        <v>171</v>
      </c>
      <c r="C40" s="2" t="s">
        <v>171</v>
      </c>
      <c r="D40" s="13"/>
      <c r="E40" s="14"/>
      <c r="F40" s="3"/>
      <c r="G40" s="3" t="str">
        <f t="shared" si="9"/>
        <v/>
      </c>
      <c r="H40" s="3" t="str">
        <f t="shared" si="10"/>
        <v/>
      </c>
    </row>
    <row r="41" spans="2:8" x14ac:dyDescent="0.25">
      <c r="B41" s="2" t="s">
        <v>172</v>
      </c>
      <c r="C41" s="2" t="s">
        <v>172</v>
      </c>
      <c r="D41" s="13"/>
      <c r="E41" s="14"/>
      <c r="F41" s="3"/>
      <c r="G41" s="3" t="str">
        <f t="shared" si="9"/>
        <v/>
      </c>
      <c r="H41" s="3" t="str">
        <f t="shared" si="10"/>
        <v/>
      </c>
    </row>
    <row r="42" spans="2:8" x14ac:dyDescent="0.25">
      <c r="B42" s="2" t="s">
        <v>173</v>
      </c>
      <c r="C42" s="2" t="s">
        <v>173</v>
      </c>
      <c r="D42" s="13"/>
      <c r="E42" s="14"/>
      <c r="F42" s="3"/>
      <c r="G42" s="3" t="str">
        <f t="shared" si="9"/>
        <v/>
      </c>
      <c r="H42" s="3" t="str">
        <f t="shared" si="10"/>
        <v/>
      </c>
    </row>
    <row r="43" spans="2:8" x14ac:dyDescent="0.25">
      <c r="B43" s="2" t="s">
        <v>174</v>
      </c>
      <c r="C43" s="2" t="s">
        <v>174</v>
      </c>
      <c r="D43" s="13"/>
      <c r="E43" s="14"/>
      <c r="F43" s="3"/>
      <c r="G43" s="3" t="str">
        <f t="shared" si="9"/>
        <v/>
      </c>
      <c r="H43" s="3" t="str">
        <f>IF(F43="","",LEN(F43))</f>
        <v/>
      </c>
    </row>
    <row r="44" spans="2:8" x14ac:dyDescent="0.25">
      <c r="B44" s="2" t="s">
        <v>241</v>
      </c>
      <c r="C44" s="2" t="s">
        <v>175</v>
      </c>
      <c r="D44" s="13"/>
      <c r="E44" s="14"/>
      <c r="F44" s="3"/>
      <c r="G44" s="3" t="str">
        <f t="shared" si="9"/>
        <v/>
      </c>
      <c r="H44" s="3" t="str">
        <f>IF(F44="","",LEN(F44))</f>
        <v/>
      </c>
    </row>
    <row r="45" spans="2:8" x14ac:dyDescent="0.25">
      <c r="B45" s="2" t="s">
        <v>242</v>
      </c>
      <c r="C45" s="2" t="s">
        <v>176</v>
      </c>
      <c r="D45" s="13"/>
      <c r="E45" s="14"/>
      <c r="F45" s="3"/>
      <c r="G45" s="3" t="str">
        <f t="shared" si="9"/>
        <v/>
      </c>
      <c r="H45" s="3" t="str">
        <f>IF(F44="","",LEN(F44))</f>
        <v/>
      </c>
    </row>
    <row r="46" spans="2:8" x14ac:dyDescent="0.25">
      <c r="B46" s="2" t="s">
        <v>243</v>
      </c>
      <c r="C46" s="2" t="s">
        <v>177</v>
      </c>
      <c r="D46" s="13"/>
      <c r="E46" s="14"/>
      <c r="F46" s="3"/>
      <c r="G46" s="3" t="str">
        <f t="shared" si="9"/>
        <v/>
      </c>
      <c r="H46" s="3" t="str">
        <f>IF(F45="","",LEN(F45))</f>
        <v/>
      </c>
    </row>
    <row r="47" spans="2:8" x14ac:dyDescent="0.25">
      <c r="B47" s="2" t="s">
        <v>178</v>
      </c>
      <c r="C47" s="2" t="s">
        <v>178</v>
      </c>
      <c r="D47" s="13"/>
      <c r="E47" s="14"/>
      <c r="F47" s="3"/>
      <c r="G47" s="3" t="str">
        <f t="shared" ref="G47:G53" si="11">IF(E47="","",LEN(E47))</f>
        <v/>
      </c>
      <c r="H47" s="3" t="str">
        <f t="shared" ref="H47:H53" si="12">IF(F46="","",LEN(F46))</f>
        <v/>
      </c>
    </row>
    <row r="48" spans="2:8" x14ac:dyDescent="0.25">
      <c r="B48" s="2" t="s">
        <v>179</v>
      </c>
      <c r="C48" s="2" t="s">
        <v>179</v>
      </c>
      <c r="D48" s="13"/>
      <c r="E48" s="14"/>
      <c r="F48" s="3"/>
      <c r="G48" s="3" t="str">
        <f t="shared" si="11"/>
        <v/>
      </c>
      <c r="H48" s="3" t="str">
        <f t="shared" si="12"/>
        <v/>
      </c>
    </row>
    <row r="49" spans="2:8" x14ac:dyDescent="0.25">
      <c r="B49" s="2" t="s">
        <v>244</v>
      </c>
      <c r="C49" s="2" t="s">
        <v>180</v>
      </c>
      <c r="D49" s="13"/>
      <c r="E49" s="14"/>
      <c r="F49" s="3"/>
      <c r="G49" s="3" t="str">
        <f t="shared" si="11"/>
        <v/>
      </c>
      <c r="H49" s="3" t="str">
        <f t="shared" si="12"/>
        <v/>
      </c>
    </row>
    <row r="50" spans="2:8" x14ac:dyDescent="0.25">
      <c r="B50" s="2" t="s">
        <v>181</v>
      </c>
      <c r="C50" s="2" t="s">
        <v>181</v>
      </c>
      <c r="D50" s="13"/>
      <c r="E50" s="14"/>
      <c r="F50" s="3"/>
      <c r="G50" s="3" t="str">
        <f t="shared" si="11"/>
        <v/>
      </c>
      <c r="H50" s="3" t="str">
        <f t="shared" si="12"/>
        <v/>
      </c>
    </row>
    <row r="51" spans="2:8" x14ac:dyDescent="0.25">
      <c r="B51" s="2" t="s">
        <v>182</v>
      </c>
      <c r="C51" s="2" t="s">
        <v>182</v>
      </c>
      <c r="D51" s="13"/>
      <c r="E51" s="14"/>
      <c r="F51" s="3"/>
      <c r="G51" s="3" t="str">
        <f t="shared" si="11"/>
        <v/>
      </c>
      <c r="H51" s="3" t="str">
        <f t="shared" si="12"/>
        <v/>
      </c>
    </row>
    <row r="52" spans="2:8" x14ac:dyDescent="0.25">
      <c r="B52" s="2" t="s">
        <v>183</v>
      </c>
      <c r="C52" s="2" t="s">
        <v>183</v>
      </c>
      <c r="D52" s="13"/>
      <c r="E52" s="14"/>
      <c r="F52" s="3"/>
      <c r="G52" s="3" t="str">
        <f t="shared" si="11"/>
        <v/>
      </c>
      <c r="H52" s="3" t="str">
        <f t="shared" si="12"/>
        <v/>
      </c>
    </row>
    <row r="53" spans="2:8" x14ac:dyDescent="0.25">
      <c r="B53" s="2" t="s">
        <v>184</v>
      </c>
      <c r="C53" s="2" t="s">
        <v>184</v>
      </c>
      <c r="D53" s="13"/>
      <c r="E53" s="14"/>
      <c r="F53" s="3"/>
      <c r="G53" s="3" t="str">
        <f t="shared" si="11"/>
        <v/>
      </c>
      <c r="H53" s="3" t="str">
        <f t="shared" si="12"/>
        <v/>
      </c>
    </row>
    <row r="54" spans="2:8" x14ac:dyDescent="0.25">
      <c r="B54" s="2" t="s">
        <v>185</v>
      </c>
      <c r="C54" s="2" t="s">
        <v>185</v>
      </c>
      <c r="D54" s="13"/>
      <c r="E54" s="14"/>
      <c r="F54" s="3"/>
      <c r="G54" s="3" t="str">
        <f>IF(E54="","",LEN(E54))</f>
        <v/>
      </c>
      <c r="H54" s="3" t="str">
        <f t="shared" ref="H54:H85" si="13">IF(F53="","",LEN(F53))</f>
        <v/>
      </c>
    </row>
    <row r="55" spans="2:8" x14ac:dyDescent="0.25">
      <c r="B55" s="2" t="s">
        <v>186</v>
      </c>
      <c r="C55" s="2" t="s">
        <v>186</v>
      </c>
      <c r="D55" s="13"/>
      <c r="E55" s="14"/>
      <c r="F55" s="3"/>
      <c r="G55" s="3" t="str">
        <f t="shared" ref="G55:G102" si="14">IF(E55="","",LEN(E55))</f>
        <v/>
      </c>
      <c r="H55" s="3" t="str">
        <f t="shared" si="13"/>
        <v/>
      </c>
    </row>
    <row r="56" spans="2:8" x14ac:dyDescent="0.25">
      <c r="B56" s="2" t="s">
        <v>187</v>
      </c>
      <c r="C56" s="2" t="s">
        <v>187</v>
      </c>
      <c r="D56" s="13"/>
      <c r="E56" s="14"/>
      <c r="F56" s="3"/>
      <c r="G56" s="3" t="str">
        <f t="shared" si="14"/>
        <v/>
      </c>
      <c r="H56" s="3" t="str">
        <f t="shared" si="13"/>
        <v/>
      </c>
    </row>
    <row r="57" spans="2:8" x14ac:dyDescent="0.25">
      <c r="B57" s="2" t="s">
        <v>188</v>
      </c>
      <c r="C57" s="2" t="s">
        <v>188</v>
      </c>
      <c r="D57" s="13"/>
      <c r="E57" s="14"/>
      <c r="F57" s="3"/>
      <c r="G57" s="3" t="str">
        <f t="shared" si="14"/>
        <v/>
      </c>
      <c r="H57" s="3" t="str">
        <f t="shared" si="13"/>
        <v/>
      </c>
    </row>
    <row r="58" spans="2:8" x14ac:dyDescent="0.25">
      <c r="B58" s="2" t="s">
        <v>189</v>
      </c>
      <c r="C58" s="2" t="s">
        <v>189</v>
      </c>
      <c r="D58" s="13"/>
      <c r="E58" s="14"/>
      <c r="F58" s="3"/>
      <c r="G58" s="3" t="str">
        <f t="shared" si="14"/>
        <v/>
      </c>
      <c r="H58" s="3" t="str">
        <f t="shared" si="13"/>
        <v/>
      </c>
    </row>
    <row r="59" spans="2:8" x14ac:dyDescent="0.25">
      <c r="B59" s="2" t="s">
        <v>190</v>
      </c>
      <c r="C59" s="2" t="s">
        <v>190</v>
      </c>
      <c r="D59" s="13"/>
      <c r="E59" s="14"/>
      <c r="F59" s="3"/>
      <c r="G59" s="3" t="str">
        <f t="shared" si="14"/>
        <v/>
      </c>
      <c r="H59" s="3" t="str">
        <f t="shared" si="13"/>
        <v/>
      </c>
    </row>
    <row r="60" spans="2:8" x14ac:dyDescent="0.25">
      <c r="B60" s="2" t="s">
        <v>191</v>
      </c>
      <c r="C60" s="2" t="s">
        <v>191</v>
      </c>
      <c r="D60" s="13"/>
      <c r="E60" s="14"/>
      <c r="F60" s="3"/>
      <c r="G60" s="3" t="str">
        <f t="shared" si="14"/>
        <v/>
      </c>
      <c r="H60" s="3" t="str">
        <f t="shared" si="13"/>
        <v/>
      </c>
    </row>
    <row r="61" spans="2:8" x14ac:dyDescent="0.25">
      <c r="B61" s="2" t="s">
        <v>192</v>
      </c>
      <c r="C61" s="2" t="s">
        <v>192</v>
      </c>
      <c r="D61" s="13"/>
      <c r="E61" s="14"/>
      <c r="F61" s="3"/>
      <c r="G61" s="3" t="str">
        <f t="shared" si="14"/>
        <v/>
      </c>
      <c r="H61" s="3" t="str">
        <f t="shared" si="13"/>
        <v/>
      </c>
    </row>
    <row r="62" spans="2:8" x14ac:dyDescent="0.25">
      <c r="B62" s="2" t="s">
        <v>193</v>
      </c>
      <c r="C62" s="2" t="s">
        <v>193</v>
      </c>
      <c r="D62" s="13"/>
      <c r="E62" s="14"/>
      <c r="F62" s="3"/>
      <c r="G62" s="3" t="str">
        <f t="shared" si="14"/>
        <v/>
      </c>
      <c r="H62" s="3" t="str">
        <f t="shared" si="13"/>
        <v/>
      </c>
    </row>
    <row r="63" spans="2:8" x14ac:dyDescent="0.25">
      <c r="B63" s="2" t="s">
        <v>194</v>
      </c>
      <c r="C63" s="2" t="s">
        <v>194</v>
      </c>
      <c r="D63" s="13"/>
      <c r="E63" s="14"/>
      <c r="F63" s="3"/>
      <c r="G63" s="3" t="str">
        <f t="shared" si="14"/>
        <v/>
      </c>
      <c r="H63" s="3" t="str">
        <f t="shared" si="13"/>
        <v/>
      </c>
    </row>
    <row r="64" spans="2:8" x14ac:dyDescent="0.25">
      <c r="B64" s="2" t="s">
        <v>245</v>
      </c>
      <c r="C64" s="2" t="s">
        <v>195</v>
      </c>
      <c r="D64" s="13"/>
      <c r="E64" s="14"/>
      <c r="F64" s="3"/>
      <c r="G64" s="3" t="str">
        <f t="shared" si="14"/>
        <v/>
      </c>
      <c r="H64" s="3" t="str">
        <f t="shared" si="13"/>
        <v/>
      </c>
    </row>
    <row r="65" spans="2:8" x14ac:dyDescent="0.25">
      <c r="B65" s="2" t="s">
        <v>246</v>
      </c>
      <c r="C65" s="2" t="s">
        <v>196</v>
      </c>
      <c r="D65" s="13"/>
      <c r="E65" s="14"/>
      <c r="F65" s="3"/>
      <c r="G65" s="3" t="str">
        <f t="shared" si="14"/>
        <v/>
      </c>
      <c r="H65" s="3" t="str">
        <f t="shared" si="13"/>
        <v/>
      </c>
    </row>
    <row r="66" spans="2:8" x14ac:dyDescent="0.25">
      <c r="B66" s="2" t="s">
        <v>247</v>
      </c>
      <c r="C66" s="2" t="s">
        <v>197</v>
      </c>
      <c r="D66" s="13"/>
      <c r="E66" s="14"/>
      <c r="F66" s="3"/>
      <c r="G66" s="3" t="str">
        <f t="shared" si="14"/>
        <v/>
      </c>
      <c r="H66" s="3" t="str">
        <f t="shared" si="13"/>
        <v/>
      </c>
    </row>
    <row r="67" spans="2:8" x14ac:dyDescent="0.25">
      <c r="B67" s="2" t="s">
        <v>248</v>
      </c>
      <c r="C67" s="2" t="s">
        <v>198</v>
      </c>
      <c r="D67" s="13"/>
      <c r="E67" s="14"/>
      <c r="F67" s="3"/>
      <c r="G67" s="3" t="str">
        <f t="shared" si="14"/>
        <v/>
      </c>
      <c r="H67" s="3" t="str">
        <f t="shared" si="13"/>
        <v/>
      </c>
    </row>
    <row r="68" spans="2:8" x14ac:dyDescent="0.25">
      <c r="B68" s="2" t="s">
        <v>249</v>
      </c>
      <c r="C68" s="2" t="s">
        <v>199</v>
      </c>
      <c r="D68" s="13"/>
      <c r="E68" s="14"/>
      <c r="F68" s="3"/>
      <c r="G68" s="3" t="str">
        <f t="shared" si="14"/>
        <v/>
      </c>
      <c r="H68" s="3" t="str">
        <f t="shared" si="13"/>
        <v/>
      </c>
    </row>
    <row r="69" spans="2:8" x14ac:dyDescent="0.25">
      <c r="B69" s="2" t="s">
        <v>200</v>
      </c>
      <c r="C69" s="2" t="s">
        <v>200</v>
      </c>
      <c r="D69" s="13"/>
      <c r="E69" s="14"/>
      <c r="F69" s="3"/>
      <c r="G69" s="3" t="str">
        <f t="shared" si="14"/>
        <v/>
      </c>
      <c r="H69" s="3" t="str">
        <f t="shared" si="13"/>
        <v/>
      </c>
    </row>
    <row r="70" spans="2:8" x14ac:dyDescent="0.25">
      <c r="B70" s="2" t="s">
        <v>250</v>
      </c>
      <c r="C70" s="2" t="s">
        <v>201</v>
      </c>
      <c r="D70" s="13"/>
      <c r="E70" s="14"/>
      <c r="F70" s="3"/>
      <c r="G70" s="3" t="str">
        <f t="shared" si="14"/>
        <v/>
      </c>
      <c r="H70" s="3" t="str">
        <f t="shared" si="13"/>
        <v/>
      </c>
    </row>
    <row r="71" spans="2:8" x14ac:dyDescent="0.25">
      <c r="B71" s="2" t="s">
        <v>251</v>
      </c>
      <c r="C71" s="2" t="s">
        <v>202</v>
      </c>
      <c r="D71" s="13"/>
      <c r="E71" s="14"/>
      <c r="F71" s="3"/>
      <c r="G71" s="3" t="str">
        <f t="shared" si="14"/>
        <v/>
      </c>
      <c r="H71" s="3" t="str">
        <f t="shared" si="13"/>
        <v/>
      </c>
    </row>
    <row r="72" spans="2:8" x14ac:dyDescent="0.25">
      <c r="B72" s="2" t="s">
        <v>252</v>
      </c>
      <c r="C72" s="2" t="s">
        <v>203</v>
      </c>
      <c r="D72" s="13"/>
      <c r="E72" s="14"/>
      <c r="F72" s="3"/>
      <c r="G72" s="3" t="str">
        <f t="shared" si="14"/>
        <v/>
      </c>
      <c r="H72" s="3" t="str">
        <f t="shared" si="13"/>
        <v/>
      </c>
    </row>
    <row r="73" spans="2:8" x14ac:dyDescent="0.25">
      <c r="B73" s="2" t="s">
        <v>253</v>
      </c>
      <c r="C73" s="2" t="s">
        <v>204</v>
      </c>
      <c r="D73" s="13"/>
      <c r="E73" s="14"/>
      <c r="F73" s="3"/>
      <c r="G73" s="3" t="str">
        <f t="shared" si="14"/>
        <v/>
      </c>
      <c r="H73" s="3" t="str">
        <f t="shared" si="13"/>
        <v/>
      </c>
    </row>
    <row r="74" spans="2:8" x14ac:dyDescent="0.25">
      <c r="B74" s="2" t="s">
        <v>205</v>
      </c>
      <c r="C74" s="2" t="s">
        <v>205</v>
      </c>
      <c r="D74" s="13"/>
      <c r="E74" s="14"/>
      <c r="F74" s="3"/>
      <c r="G74" s="3" t="str">
        <f t="shared" si="14"/>
        <v/>
      </c>
      <c r="H74" s="3" t="str">
        <f t="shared" si="13"/>
        <v/>
      </c>
    </row>
    <row r="75" spans="2:8" x14ac:dyDescent="0.25">
      <c r="B75" s="2" t="s">
        <v>206</v>
      </c>
      <c r="C75" s="2" t="s">
        <v>206</v>
      </c>
      <c r="D75" s="13"/>
      <c r="E75" s="14"/>
      <c r="F75" s="3"/>
      <c r="G75" s="3" t="str">
        <f t="shared" si="14"/>
        <v/>
      </c>
      <c r="H75" s="3" t="str">
        <f t="shared" si="13"/>
        <v/>
      </c>
    </row>
    <row r="76" spans="2:8" x14ac:dyDescent="0.25">
      <c r="B76" s="2" t="s">
        <v>207</v>
      </c>
      <c r="C76" s="2" t="s">
        <v>207</v>
      </c>
      <c r="D76" s="13"/>
      <c r="E76" s="14"/>
      <c r="F76" s="3"/>
      <c r="G76" s="3" t="str">
        <f t="shared" si="14"/>
        <v/>
      </c>
      <c r="H76" s="3" t="str">
        <f t="shared" si="13"/>
        <v/>
      </c>
    </row>
    <row r="77" spans="2:8" x14ac:dyDescent="0.25">
      <c r="B77" s="2" t="s">
        <v>208</v>
      </c>
      <c r="C77" s="2" t="s">
        <v>208</v>
      </c>
      <c r="D77" s="13"/>
      <c r="E77" s="14"/>
      <c r="F77" s="3"/>
      <c r="G77" s="3" t="str">
        <f t="shared" si="14"/>
        <v/>
      </c>
      <c r="H77" s="3" t="str">
        <f t="shared" si="13"/>
        <v/>
      </c>
    </row>
    <row r="78" spans="2:8" x14ac:dyDescent="0.25">
      <c r="B78" s="2" t="s">
        <v>209</v>
      </c>
      <c r="C78" s="2" t="s">
        <v>209</v>
      </c>
      <c r="D78" s="13"/>
      <c r="E78" s="14"/>
      <c r="F78" s="3"/>
      <c r="G78" s="3" t="str">
        <f t="shared" si="14"/>
        <v/>
      </c>
      <c r="H78" s="3" t="str">
        <f t="shared" si="13"/>
        <v/>
      </c>
    </row>
    <row r="79" spans="2:8" x14ac:dyDescent="0.25">
      <c r="B79" s="2" t="s">
        <v>210</v>
      </c>
      <c r="C79" s="2" t="s">
        <v>210</v>
      </c>
      <c r="D79" s="13"/>
      <c r="E79" s="14"/>
      <c r="F79" s="3"/>
      <c r="G79" s="3" t="str">
        <f t="shared" si="14"/>
        <v/>
      </c>
      <c r="H79" s="3" t="str">
        <f t="shared" si="13"/>
        <v/>
      </c>
    </row>
    <row r="80" spans="2:8" x14ac:dyDescent="0.25">
      <c r="B80" s="2" t="s">
        <v>211</v>
      </c>
      <c r="C80" s="2" t="s">
        <v>211</v>
      </c>
      <c r="D80" s="13"/>
      <c r="E80" s="14"/>
      <c r="F80" s="3"/>
      <c r="G80" s="3" t="str">
        <f t="shared" si="14"/>
        <v/>
      </c>
      <c r="H80" s="3" t="str">
        <f t="shared" si="13"/>
        <v/>
      </c>
    </row>
    <row r="81" spans="2:8" x14ac:dyDescent="0.25">
      <c r="B81" s="2" t="s">
        <v>212</v>
      </c>
      <c r="C81" s="2" t="s">
        <v>212</v>
      </c>
      <c r="D81" s="13"/>
      <c r="E81" s="14"/>
      <c r="F81" s="3"/>
      <c r="G81" s="3" t="str">
        <f t="shared" si="14"/>
        <v/>
      </c>
      <c r="H81" s="3" t="str">
        <f t="shared" si="13"/>
        <v/>
      </c>
    </row>
    <row r="82" spans="2:8" x14ac:dyDescent="0.25">
      <c r="B82" s="2" t="s">
        <v>213</v>
      </c>
      <c r="C82" s="2" t="s">
        <v>213</v>
      </c>
      <c r="D82" s="13"/>
      <c r="E82" s="14"/>
      <c r="F82" s="3"/>
      <c r="G82" s="3" t="str">
        <f t="shared" si="14"/>
        <v/>
      </c>
      <c r="H82" s="3" t="str">
        <f t="shared" si="13"/>
        <v/>
      </c>
    </row>
    <row r="83" spans="2:8" x14ac:dyDescent="0.25">
      <c r="B83" s="2" t="s">
        <v>214</v>
      </c>
      <c r="C83" s="2" t="s">
        <v>214</v>
      </c>
      <c r="D83" s="13"/>
      <c r="E83" s="14"/>
      <c r="F83" s="3"/>
      <c r="G83" s="3" t="str">
        <f t="shared" si="14"/>
        <v/>
      </c>
      <c r="H83" s="3" t="str">
        <f t="shared" si="13"/>
        <v/>
      </c>
    </row>
    <row r="84" spans="2:8" x14ac:dyDescent="0.25">
      <c r="B84" s="2" t="s">
        <v>215</v>
      </c>
      <c r="C84" s="2" t="s">
        <v>215</v>
      </c>
      <c r="D84" s="13"/>
      <c r="E84" s="14"/>
      <c r="F84" s="3"/>
      <c r="G84" s="3" t="str">
        <f t="shared" si="14"/>
        <v/>
      </c>
      <c r="H84" s="3" t="str">
        <f t="shared" si="13"/>
        <v/>
      </c>
    </row>
    <row r="85" spans="2:8" x14ac:dyDescent="0.25">
      <c r="B85" s="2" t="s">
        <v>254</v>
      </c>
      <c r="C85" s="2" t="s">
        <v>216</v>
      </c>
      <c r="D85" s="13"/>
      <c r="E85" s="14"/>
      <c r="F85" s="3"/>
      <c r="G85" s="3" t="str">
        <f t="shared" si="14"/>
        <v/>
      </c>
      <c r="H85" s="3" t="str">
        <f t="shared" si="13"/>
        <v/>
      </c>
    </row>
    <row r="86" spans="2:8" x14ac:dyDescent="0.25">
      <c r="B86" s="2" t="s">
        <v>217</v>
      </c>
      <c r="C86" s="2" t="s">
        <v>217</v>
      </c>
      <c r="D86" s="13"/>
      <c r="E86" s="14"/>
      <c r="F86" s="3"/>
      <c r="G86" s="3" t="str">
        <f t="shared" si="14"/>
        <v/>
      </c>
      <c r="H86" s="3" t="str">
        <f t="shared" ref="H86:H117" si="15">IF(F85="","",LEN(F85))</f>
        <v/>
      </c>
    </row>
    <row r="87" spans="2:8" x14ac:dyDescent="0.25">
      <c r="B87" s="2" t="s">
        <v>218</v>
      </c>
      <c r="C87" s="2" t="s">
        <v>218</v>
      </c>
      <c r="D87" s="13"/>
      <c r="E87" s="14"/>
      <c r="F87" s="3"/>
      <c r="G87" s="3" t="str">
        <f t="shared" si="14"/>
        <v/>
      </c>
      <c r="H87" s="3" t="str">
        <f t="shared" si="15"/>
        <v/>
      </c>
    </row>
    <row r="88" spans="2:8" x14ac:dyDescent="0.25">
      <c r="B88" s="2" t="s">
        <v>219</v>
      </c>
      <c r="C88" s="2" t="s">
        <v>219</v>
      </c>
      <c r="D88" s="13"/>
      <c r="E88" s="14"/>
      <c r="F88" s="3"/>
      <c r="G88" s="3" t="str">
        <f t="shared" si="14"/>
        <v/>
      </c>
      <c r="H88" s="3" t="str">
        <f t="shared" si="15"/>
        <v/>
      </c>
    </row>
    <row r="89" spans="2:8" x14ac:dyDescent="0.25">
      <c r="B89" s="2" t="s">
        <v>220</v>
      </c>
      <c r="C89" s="2" t="s">
        <v>220</v>
      </c>
      <c r="D89" s="13"/>
      <c r="E89" s="14"/>
      <c r="F89" s="3"/>
      <c r="G89" s="3" t="str">
        <f t="shared" si="14"/>
        <v/>
      </c>
      <c r="H89" s="3" t="str">
        <f t="shared" si="15"/>
        <v/>
      </c>
    </row>
    <row r="90" spans="2:8" x14ac:dyDescent="0.25">
      <c r="B90" s="2" t="s">
        <v>255</v>
      </c>
      <c r="C90" s="2" t="s">
        <v>221</v>
      </c>
      <c r="D90" s="13"/>
      <c r="E90" s="14"/>
      <c r="F90" s="3"/>
      <c r="G90" s="3" t="str">
        <f t="shared" si="14"/>
        <v/>
      </c>
      <c r="H90" s="3" t="str">
        <f t="shared" si="15"/>
        <v/>
      </c>
    </row>
    <row r="91" spans="2:8" x14ac:dyDescent="0.25">
      <c r="B91" s="2" t="s">
        <v>222</v>
      </c>
      <c r="C91" s="2" t="s">
        <v>222</v>
      </c>
      <c r="D91" s="13"/>
      <c r="E91" s="14"/>
      <c r="F91" s="3"/>
      <c r="G91" s="3" t="str">
        <f t="shared" si="14"/>
        <v/>
      </c>
      <c r="H91" s="3" t="str">
        <f t="shared" si="15"/>
        <v/>
      </c>
    </row>
    <row r="92" spans="2:8" x14ac:dyDescent="0.25">
      <c r="B92" s="2" t="s">
        <v>256</v>
      </c>
      <c r="C92" s="2" t="s">
        <v>223</v>
      </c>
      <c r="D92" s="13"/>
      <c r="E92" s="14"/>
      <c r="F92" s="3"/>
      <c r="G92" s="3" t="str">
        <f t="shared" si="14"/>
        <v/>
      </c>
      <c r="H92" s="3" t="str">
        <f t="shared" si="15"/>
        <v/>
      </c>
    </row>
    <row r="93" spans="2:8" x14ac:dyDescent="0.25">
      <c r="B93" s="2" t="s">
        <v>224</v>
      </c>
      <c r="C93" s="2" t="s">
        <v>224</v>
      </c>
      <c r="D93" s="13"/>
      <c r="E93" s="14"/>
      <c r="F93" s="3"/>
      <c r="G93" s="3" t="str">
        <f t="shared" si="14"/>
        <v/>
      </c>
      <c r="H93" s="3" t="str">
        <f t="shared" si="15"/>
        <v/>
      </c>
    </row>
    <row r="94" spans="2:8" x14ac:dyDescent="0.25">
      <c r="B94" s="2" t="s">
        <v>225</v>
      </c>
      <c r="C94" s="2" t="s">
        <v>225</v>
      </c>
      <c r="D94" s="13"/>
      <c r="E94" s="14"/>
      <c r="F94" s="3"/>
      <c r="G94" s="3" t="str">
        <f t="shared" si="14"/>
        <v/>
      </c>
      <c r="H94" s="3" t="str">
        <f t="shared" si="15"/>
        <v/>
      </c>
    </row>
    <row r="95" spans="2:8" x14ac:dyDescent="0.25">
      <c r="B95" s="2" t="s">
        <v>226</v>
      </c>
      <c r="C95" s="2" t="s">
        <v>226</v>
      </c>
      <c r="D95" s="13"/>
      <c r="E95" s="14"/>
      <c r="F95" s="3"/>
      <c r="G95" s="3" t="str">
        <f t="shared" si="14"/>
        <v/>
      </c>
      <c r="H95" s="3" t="str">
        <f t="shared" si="15"/>
        <v/>
      </c>
    </row>
    <row r="96" spans="2:8" x14ac:dyDescent="0.25">
      <c r="B96" s="2" t="s">
        <v>227</v>
      </c>
      <c r="C96" s="2" t="s">
        <v>227</v>
      </c>
      <c r="D96" s="13"/>
      <c r="E96" s="14"/>
      <c r="F96" s="3"/>
      <c r="G96" s="3" t="str">
        <f t="shared" si="14"/>
        <v/>
      </c>
      <c r="H96" s="3" t="str">
        <f t="shared" si="15"/>
        <v/>
      </c>
    </row>
    <row r="97" spans="2:8" x14ac:dyDescent="0.25">
      <c r="B97" s="2"/>
      <c r="C97" s="2"/>
      <c r="D97" s="15"/>
      <c r="E97" s="14"/>
      <c r="F97" s="3"/>
      <c r="G97" s="3" t="str">
        <f t="shared" si="14"/>
        <v/>
      </c>
      <c r="H97" s="3" t="str">
        <f t="shared" si="15"/>
        <v/>
      </c>
    </row>
    <row r="98" spans="2:8" x14ac:dyDescent="0.25">
      <c r="B98" s="2"/>
      <c r="C98" s="2"/>
      <c r="D98" s="15"/>
      <c r="E98" s="14"/>
      <c r="F98" s="3"/>
      <c r="G98" s="3" t="str">
        <f t="shared" si="14"/>
        <v/>
      </c>
      <c r="H98" s="3" t="str">
        <f t="shared" si="15"/>
        <v/>
      </c>
    </row>
    <row r="99" spans="2:8" x14ac:dyDescent="0.25">
      <c r="B99" s="2"/>
      <c r="C99" s="2"/>
      <c r="D99" s="15"/>
      <c r="E99" s="14"/>
      <c r="F99" s="3"/>
      <c r="G99" s="3" t="str">
        <f t="shared" si="14"/>
        <v/>
      </c>
      <c r="H99" s="3" t="str">
        <f t="shared" si="15"/>
        <v/>
      </c>
    </row>
    <row r="100" spans="2:8" x14ac:dyDescent="0.25">
      <c r="B100" s="2"/>
      <c r="C100" s="2"/>
      <c r="D100" s="15"/>
      <c r="E100" s="14"/>
      <c r="F100" s="3"/>
      <c r="G100" s="3" t="str">
        <f t="shared" si="14"/>
        <v/>
      </c>
      <c r="H100" s="3" t="str">
        <f t="shared" si="15"/>
        <v/>
      </c>
    </row>
    <row r="101" spans="2:8" x14ac:dyDescent="0.25">
      <c r="B101" s="2"/>
      <c r="C101" s="2"/>
      <c r="D101" s="15"/>
      <c r="E101" s="14"/>
      <c r="F101" s="3"/>
      <c r="G101" s="3" t="str">
        <f t="shared" si="14"/>
        <v/>
      </c>
      <c r="H101" s="3" t="str">
        <f t="shared" si="15"/>
        <v/>
      </c>
    </row>
    <row r="102" spans="2:8" x14ac:dyDescent="0.25">
      <c r="B102" s="2"/>
      <c r="C102" s="2"/>
      <c r="D102" s="15"/>
      <c r="E102" s="14"/>
      <c r="F102" s="3"/>
      <c r="G102" s="3" t="str">
        <f t="shared" si="14"/>
        <v/>
      </c>
      <c r="H102" s="3" t="str">
        <f t="shared" si="15"/>
        <v/>
      </c>
    </row>
    <row r="103" spans="2:8" x14ac:dyDescent="0.25">
      <c r="B103" s="2"/>
      <c r="C103" s="2"/>
      <c r="D103" s="15"/>
      <c r="E103" s="14"/>
      <c r="F103" s="3"/>
      <c r="G103" s="3" t="str">
        <f>IF(E103="","",LEN(E103))</f>
        <v/>
      </c>
      <c r="H103" s="3" t="str">
        <f t="shared" si="15"/>
        <v/>
      </c>
    </row>
    <row r="104" spans="2:8" x14ac:dyDescent="0.25">
      <c r="B104" s="2"/>
      <c r="C104" s="2"/>
      <c r="D104" s="15"/>
      <c r="E104" s="14"/>
      <c r="F104" s="3"/>
      <c r="G104" s="3" t="str">
        <f t="shared" ref="G104:G151" si="16">IF(E104="","",LEN(E104))</f>
        <v/>
      </c>
      <c r="H104" s="3" t="str">
        <f t="shared" si="15"/>
        <v/>
      </c>
    </row>
    <row r="105" spans="2:8" x14ac:dyDescent="0.25">
      <c r="B105" s="2"/>
      <c r="C105" s="2"/>
      <c r="D105" s="15"/>
      <c r="E105" s="14"/>
      <c r="F105" s="3"/>
      <c r="G105" s="3" t="str">
        <f t="shared" si="16"/>
        <v/>
      </c>
      <c r="H105" s="3" t="str">
        <f t="shared" si="15"/>
        <v/>
      </c>
    </row>
    <row r="106" spans="2:8" x14ac:dyDescent="0.25">
      <c r="B106" s="2"/>
      <c r="C106" s="2"/>
      <c r="D106" s="15"/>
      <c r="E106" s="14"/>
      <c r="F106" s="3"/>
      <c r="G106" s="3" t="str">
        <f t="shared" si="16"/>
        <v/>
      </c>
      <c r="H106" s="3" t="str">
        <f t="shared" si="15"/>
        <v/>
      </c>
    </row>
    <row r="107" spans="2:8" x14ac:dyDescent="0.25">
      <c r="B107" s="2"/>
      <c r="C107" s="2"/>
      <c r="D107" s="15"/>
      <c r="E107" s="14"/>
      <c r="F107" s="3"/>
      <c r="G107" s="3" t="str">
        <f t="shared" si="16"/>
        <v/>
      </c>
      <c r="H107" s="3" t="str">
        <f t="shared" si="15"/>
        <v/>
      </c>
    </row>
    <row r="108" spans="2:8" x14ac:dyDescent="0.25">
      <c r="B108" s="2"/>
      <c r="C108" s="2"/>
      <c r="D108" s="15"/>
      <c r="E108" s="14"/>
      <c r="F108" s="3"/>
      <c r="G108" s="3" t="str">
        <f t="shared" si="16"/>
        <v/>
      </c>
      <c r="H108" s="3" t="str">
        <f t="shared" si="15"/>
        <v/>
      </c>
    </row>
    <row r="109" spans="2:8" x14ac:dyDescent="0.25">
      <c r="B109" s="2"/>
      <c r="C109" s="2"/>
      <c r="D109" s="15"/>
      <c r="E109" s="14"/>
      <c r="F109" s="3"/>
      <c r="G109" s="3" t="str">
        <f t="shared" si="16"/>
        <v/>
      </c>
      <c r="H109" s="3" t="str">
        <f t="shared" si="15"/>
        <v/>
      </c>
    </row>
    <row r="110" spans="2:8" x14ac:dyDescent="0.25">
      <c r="B110" s="2"/>
      <c r="C110" s="2"/>
      <c r="D110" s="15"/>
      <c r="E110" s="14"/>
      <c r="F110" s="3"/>
      <c r="G110" s="3" t="str">
        <f t="shared" si="16"/>
        <v/>
      </c>
      <c r="H110" s="3" t="str">
        <f t="shared" si="15"/>
        <v/>
      </c>
    </row>
    <row r="111" spans="2:8" x14ac:dyDescent="0.25">
      <c r="B111" s="2"/>
      <c r="C111" s="2"/>
      <c r="D111" s="15"/>
      <c r="E111" s="14"/>
      <c r="F111" s="3"/>
      <c r="G111" s="3" t="str">
        <f t="shared" si="16"/>
        <v/>
      </c>
      <c r="H111" s="3" t="str">
        <f t="shared" si="15"/>
        <v/>
      </c>
    </row>
    <row r="112" spans="2:8" x14ac:dyDescent="0.25">
      <c r="B112" s="2"/>
      <c r="C112" s="2"/>
      <c r="D112" s="15"/>
      <c r="E112" s="14"/>
      <c r="F112" s="3"/>
      <c r="G112" s="3" t="str">
        <f t="shared" si="16"/>
        <v/>
      </c>
      <c r="H112" s="3" t="str">
        <f t="shared" si="15"/>
        <v/>
      </c>
    </row>
    <row r="113" spans="2:8" x14ac:dyDescent="0.25">
      <c r="B113" s="2"/>
      <c r="C113" s="2"/>
      <c r="D113" s="15"/>
      <c r="E113" s="14"/>
      <c r="F113" s="3"/>
      <c r="G113" s="3" t="str">
        <f t="shared" si="16"/>
        <v/>
      </c>
      <c r="H113" s="3" t="str">
        <f t="shared" si="15"/>
        <v/>
      </c>
    </row>
    <row r="114" spans="2:8" x14ac:dyDescent="0.25">
      <c r="B114" s="2"/>
      <c r="C114" s="2"/>
      <c r="D114" s="15"/>
      <c r="E114" s="14"/>
      <c r="F114" s="3"/>
      <c r="G114" s="3" t="str">
        <f t="shared" si="16"/>
        <v/>
      </c>
      <c r="H114" s="3" t="str">
        <f t="shared" si="15"/>
        <v/>
      </c>
    </row>
    <row r="115" spans="2:8" x14ac:dyDescent="0.25">
      <c r="B115" s="2"/>
      <c r="C115" s="2"/>
      <c r="D115" s="15"/>
      <c r="E115" s="14"/>
      <c r="F115" s="3"/>
      <c r="G115" s="3" t="str">
        <f t="shared" si="16"/>
        <v/>
      </c>
      <c r="H115" s="3" t="str">
        <f t="shared" si="15"/>
        <v/>
      </c>
    </row>
    <row r="116" spans="2:8" x14ac:dyDescent="0.25">
      <c r="B116" s="2"/>
      <c r="C116" s="2"/>
      <c r="D116" s="15"/>
      <c r="E116" s="14"/>
      <c r="F116" s="3"/>
      <c r="G116" s="3" t="str">
        <f t="shared" si="16"/>
        <v/>
      </c>
      <c r="H116" s="3" t="str">
        <f t="shared" si="15"/>
        <v/>
      </c>
    </row>
    <row r="117" spans="2:8" x14ac:dyDescent="0.25">
      <c r="B117" s="2"/>
      <c r="C117" s="2"/>
      <c r="D117" s="15"/>
      <c r="E117" s="14"/>
      <c r="F117" s="3"/>
      <c r="G117" s="3" t="str">
        <f t="shared" si="16"/>
        <v/>
      </c>
      <c r="H117" s="3" t="str">
        <f t="shared" si="15"/>
        <v/>
      </c>
    </row>
    <row r="118" spans="2:8" x14ac:dyDescent="0.25">
      <c r="B118" s="2"/>
      <c r="C118" s="2"/>
      <c r="D118" s="15"/>
      <c r="E118" s="14"/>
      <c r="F118" s="3"/>
      <c r="G118" s="3" t="str">
        <f t="shared" si="16"/>
        <v/>
      </c>
      <c r="H118" s="3" t="str">
        <f t="shared" ref="H118:H149" si="17">IF(F117="","",LEN(F117))</f>
        <v/>
      </c>
    </row>
    <row r="119" spans="2:8" x14ac:dyDescent="0.25">
      <c r="B119" s="2"/>
      <c r="C119" s="2"/>
      <c r="D119" s="15"/>
      <c r="E119" s="14"/>
      <c r="F119" s="3"/>
      <c r="G119" s="3" t="str">
        <f t="shared" si="16"/>
        <v/>
      </c>
      <c r="H119" s="3" t="str">
        <f t="shared" si="17"/>
        <v/>
      </c>
    </row>
    <row r="120" spans="2:8" x14ac:dyDescent="0.25">
      <c r="B120" s="2"/>
      <c r="C120" s="2"/>
      <c r="D120" s="15"/>
      <c r="E120" s="14"/>
      <c r="F120" s="3"/>
      <c r="G120" s="3" t="str">
        <f t="shared" si="16"/>
        <v/>
      </c>
      <c r="H120" s="3" t="str">
        <f t="shared" si="17"/>
        <v/>
      </c>
    </row>
    <row r="121" spans="2:8" x14ac:dyDescent="0.25">
      <c r="B121" s="2"/>
      <c r="C121" s="2"/>
      <c r="D121" s="15"/>
      <c r="E121" s="14"/>
      <c r="F121" s="3"/>
      <c r="G121" s="3" t="str">
        <f t="shared" si="16"/>
        <v/>
      </c>
      <c r="H121" s="3" t="str">
        <f t="shared" si="17"/>
        <v/>
      </c>
    </row>
    <row r="122" spans="2:8" x14ac:dyDescent="0.25">
      <c r="B122" s="2"/>
      <c r="C122" s="2"/>
      <c r="D122" s="15"/>
      <c r="E122" s="14"/>
      <c r="F122" s="3"/>
      <c r="G122" s="3" t="str">
        <f t="shared" si="16"/>
        <v/>
      </c>
      <c r="H122" s="3" t="str">
        <f t="shared" si="17"/>
        <v/>
      </c>
    </row>
    <row r="123" spans="2:8" x14ac:dyDescent="0.25">
      <c r="B123" s="2"/>
      <c r="C123" s="2"/>
      <c r="D123" s="15"/>
      <c r="E123" s="14"/>
      <c r="F123" s="3"/>
      <c r="G123" s="3" t="str">
        <f t="shared" si="16"/>
        <v/>
      </c>
      <c r="H123" s="3" t="str">
        <f t="shared" si="17"/>
        <v/>
      </c>
    </row>
    <row r="124" spans="2:8" x14ac:dyDescent="0.25">
      <c r="B124" s="2"/>
      <c r="C124" s="2"/>
      <c r="D124" s="15"/>
      <c r="E124" s="14"/>
      <c r="F124" s="3"/>
      <c r="G124" s="3" t="str">
        <f t="shared" si="16"/>
        <v/>
      </c>
      <c r="H124" s="3" t="str">
        <f t="shared" si="17"/>
        <v/>
      </c>
    </row>
    <row r="125" spans="2:8" x14ac:dyDescent="0.25">
      <c r="B125" s="2"/>
      <c r="C125" s="2"/>
      <c r="D125" s="15"/>
      <c r="E125" s="14"/>
      <c r="F125" s="3"/>
      <c r="G125" s="3" t="str">
        <f t="shared" si="16"/>
        <v/>
      </c>
      <c r="H125" s="3" t="str">
        <f t="shared" si="17"/>
        <v/>
      </c>
    </row>
    <row r="126" spans="2:8" x14ac:dyDescent="0.25">
      <c r="B126" s="2"/>
      <c r="C126" s="2"/>
      <c r="D126" s="15"/>
      <c r="E126" s="14"/>
      <c r="F126" s="3"/>
      <c r="G126" s="3" t="str">
        <f t="shared" si="16"/>
        <v/>
      </c>
      <c r="H126" s="3" t="str">
        <f t="shared" si="17"/>
        <v/>
      </c>
    </row>
    <row r="127" spans="2:8" x14ac:dyDescent="0.25">
      <c r="B127" s="2"/>
      <c r="C127" s="2"/>
      <c r="D127" s="15"/>
      <c r="E127" s="14"/>
      <c r="F127" s="3"/>
      <c r="G127" s="3" t="str">
        <f t="shared" si="16"/>
        <v/>
      </c>
      <c r="H127" s="3" t="str">
        <f t="shared" si="17"/>
        <v/>
      </c>
    </row>
    <row r="128" spans="2:8" x14ac:dyDescent="0.25">
      <c r="B128" s="2"/>
      <c r="C128" s="2"/>
      <c r="D128" s="15"/>
      <c r="E128" s="14"/>
      <c r="F128" s="3"/>
      <c r="G128" s="3" t="str">
        <f t="shared" si="16"/>
        <v/>
      </c>
      <c r="H128" s="3" t="str">
        <f t="shared" si="17"/>
        <v/>
      </c>
    </row>
    <row r="129" spans="2:8" x14ac:dyDescent="0.25">
      <c r="B129" s="2"/>
      <c r="C129" s="2"/>
      <c r="D129" s="15"/>
      <c r="E129" s="14"/>
      <c r="F129" s="3"/>
      <c r="G129" s="3" t="str">
        <f t="shared" si="16"/>
        <v/>
      </c>
      <c r="H129" s="3" t="str">
        <f t="shared" si="17"/>
        <v/>
      </c>
    </row>
    <row r="130" spans="2:8" x14ac:dyDescent="0.25">
      <c r="B130" s="2"/>
      <c r="C130" s="2"/>
      <c r="D130" s="15"/>
      <c r="E130" s="14"/>
      <c r="F130" s="3"/>
      <c r="G130" s="3" t="str">
        <f t="shared" si="16"/>
        <v/>
      </c>
      <c r="H130" s="3" t="str">
        <f t="shared" si="17"/>
        <v/>
      </c>
    </row>
    <row r="131" spans="2:8" x14ac:dyDescent="0.25">
      <c r="B131" s="2"/>
      <c r="C131" s="2"/>
      <c r="D131" s="15"/>
      <c r="E131" s="14"/>
      <c r="F131" s="3"/>
      <c r="G131" s="3" t="str">
        <f t="shared" si="16"/>
        <v/>
      </c>
      <c r="H131" s="3" t="str">
        <f t="shared" si="17"/>
        <v/>
      </c>
    </row>
    <row r="132" spans="2:8" x14ac:dyDescent="0.25">
      <c r="B132" s="2"/>
      <c r="C132" s="2"/>
      <c r="D132" s="15"/>
      <c r="E132" s="14"/>
      <c r="F132" s="3"/>
      <c r="G132" s="3" t="str">
        <f t="shared" si="16"/>
        <v/>
      </c>
      <c r="H132" s="3" t="str">
        <f t="shared" si="17"/>
        <v/>
      </c>
    </row>
    <row r="133" spans="2:8" x14ac:dyDescent="0.25">
      <c r="B133" s="2"/>
      <c r="C133" s="2"/>
      <c r="D133" s="15"/>
      <c r="E133" s="14"/>
      <c r="F133" s="3"/>
      <c r="G133" s="3" t="str">
        <f t="shared" si="16"/>
        <v/>
      </c>
      <c r="H133" s="3" t="str">
        <f t="shared" si="17"/>
        <v/>
      </c>
    </row>
    <row r="134" spans="2:8" x14ac:dyDescent="0.25">
      <c r="B134" s="2"/>
      <c r="C134" s="2"/>
      <c r="D134" s="15"/>
      <c r="E134" s="14"/>
      <c r="F134" s="3"/>
      <c r="G134" s="3" t="str">
        <f t="shared" si="16"/>
        <v/>
      </c>
      <c r="H134" s="3" t="str">
        <f t="shared" si="17"/>
        <v/>
      </c>
    </row>
    <row r="135" spans="2:8" x14ac:dyDescent="0.25">
      <c r="B135" s="2"/>
      <c r="C135" s="2"/>
      <c r="D135" s="15"/>
      <c r="E135" s="14"/>
      <c r="F135" s="3"/>
      <c r="G135" s="3" t="str">
        <f t="shared" si="16"/>
        <v/>
      </c>
      <c r="H135" s="3" t="str">
        <f t="shared" si="17"/>
        <v/>
      </c>
    </row>
    <row r="136" spans="2:8" x14ac:dyDescent="0.25">
      <c r="B136" s="2"/>
      <c r="C136" s="2"/>
      <c r="D136" s="15"/>
      <c r="E136" s="14"/>
      <c r="F136" s="3"/>
      <c r="G136" s="3" t="str">
        <f t="shared" si="16"/>
        <v/>
      </c>
      <c r="H136" s="3" t="str">
        <f t="shared" si="17"/>
        <v/>
      </c>
    </row>
    <row r="137" spans="2:8" x14ac:dyDescent="0.25">
      <c r="B137" s="2"/>
      <c r="C137" s="2"/>
      <c r="D137" s="15"/>
      <c r="E137" s="14"/>
      <c r="F137" s="3"/>
      <c r="G137" s="3" t="str">
        <f t="shared" si="16"/>
        <v/>
      </c>
      <c r="H137" s="3" t="str">
        <f t="shared" si="17"/>
        <v/>
      </c>
    </row>
    <row r="138" spans="2:8" x14ac:dyDescent="0.25">
      <c r="B138" s="2"/>
      <c r="C138" s="2"/>
      <c r="D138" s="15"/>
      <c r="E138" s="14"/>
      <c r="F138" s="3"/>
      <c r="G138" s="3" t="str">
        <f t="shared" si="16"/>
        <v/>
      </c>
      <c r="H138" s="3" t="str">
        <f t="shared" si="17"/>
        <v/>
      </c>
    </row>
    <row r="139" spans="2:8" x14ac:dyDescent="0.25">
      <c r="B139" s="2"/>
      <c r="C139" s="2"/>
      <c r="D139" s="15"/>
      <c r="E139" s="14"/>
      <c r="F139" s="3"/>
      <c r="G139" s="3" t="str">
        <f t="shared" si="16"/>
        <v/>
      </c>
      <c r="H139" s="3" t="str">
        <f t="shared" si="17"/>
        <v/>
      </c>
    </row>
    <row r="140" spans="2:8" x14ac:dyDescent="0.25">
      <c r="B140" s="2"/>
      <c r="C140" s="2"/>
      <c r="D140" s="15"/>
      <c r="E140" s="14"/>
      <c r="F140" s="3"/>
      <c r="G140" s="3" t="str">
        <f t="shared" si="16"/>
        <v/>
      </c>
      <c r="H140" s="3" t="str">
        <f t="shared" si="17"/>
        <v/>
      </c>
    </row>
    <row r="141" spans="2:8" x14ac:dyDescent="0.25">
      <c r="B141" s="2"/>
      <c r="C141" s="2"/>
      <c r="D141" s="15"/>
      <c r="E141" s="14"/>
      <c r="F141" s="3"/>
      <c r="G141" s="3" t="str">
        <f t="shared" si="16"/>
        <v/>
      </c>
      <c r="H141" s="3" t="str">
        <f t="shared" si="17"/>
        <v/>
      </c>
    </row>
    <row r="142" spans="2:8" x14ac:dyDescent="0.25">
      <c r="B142" s="2"/>
      <c r="C142" s="2"/>
      <c r="D142" s="15"/>
      <c r="E142" s="14"/>
      <c r="F142" s="3"/>
      <c r="G142" s="3" t="str">
        <f>IF(E142="","",LEN(E142))</f>
        <v/>
      </c>
      <c r="H142" s="3" t="str">
        <f t="shared" si="17"/>
        <v/>
      </c>
    </row>
    <row r="143" spans="2:8" x14ac:dyDescent="0.25">
      <c r="B143" s="2"/>
      <c r="C143" s="2"/>
      <c r="D143" s="15"/>
      <c r="E143" s="14"/>
      <c r="F143" s="3"/>
      <c r="G143" s="3" t="str">
        <f t="shared" si="16"/>
        <v/>
      </c>
      <c r="H143" s="3" t="str">
        <f t="shared" si="17"/>
        <v/>
      </c>
    </row>
    <row r="144" spans="2:8" x14ac:dyDescent="0.25">
      <c r="B144" s="2"/>
      <c r="C144" s="2"/>
      <c r="D144" s="15"/>
      <c r="E144" s="14"/>
      <c r="F144" s="3"/>
      <c r="G144" s="3" t="str">
        <f t="shared" si="16"/>
        <v/>
      </c>
      <c r="H144" s="3" t="str">
        <f t="shared" si="17"/>
        <v/>
      </c>
    </row>
    <row r="145" spans="2:8" x14ac:dyDescent="0.25">
      <c r="B145" s="2"/>
      <c r="C145" s="2"/>
      <c r="D145" s="15"/>
      <c r="E145" s="14"/>
      <c r="F145" s="3"/>
      <c r="G145" s="3" t="str">
        <f t="shared" si="16"/>
        <v/>
      </c>
      <c r="H145" s="3" t="str">
        <f t="shared" si="17"/>
        <v/>
      </c>
    </row>
    <row r="146" spans="2:8" x14ac:dyDescent="0.25">
      <c r="B146" s="2"/>
      <c r="C146" s="2"/>
      <c r="D146" s="15"/>
      <c r="E146" s="14"/>
      <c r="F146" s="3"/>
      <c r="G146" s="3" t="str">
        <f t="shared" si="16"/>
        <v/>
      </c>
      <c r="H146" s="3" t="str">
        <f t="shared" si="17"/>
        <v/>
      </c>
    </row>
    <row r="147" spans="2:8" x14ac:dyDescent="0.25">
      <c r="B147" s="2"/>
      <c r="C147" s="2"/>
      <c r="D147" s="15"/>
      <c r="E147" s="14"/>
      <c r="F147" s="3"/>
      <c r="G147" s="3" t="str">
        <f t="shared" si="16"/>
        <v/>
      </c>
      <c r="H147" s="3" t="str">
        <f t="shared" si="17"/>
        <v/>
      </c>
    </row>
    <row r="148" spans="2:8" x14ac:dyDescent="0.25">
      <c r="B148" s="2"/>
      <c r="C148" s="2"/>
      <c r="D148" s="15"/>
      <c r="E148" s="14"/>
      <c r="F148" s="3"/>
      <c r="G148" s="3" t="str">
        <f t="shared" si="16"/>
        <v/>
      </c>
      <c r="H148" s="3" t="str">
        <f t="shared" si="17"/>
        <v/>
      </c>
    </row>
    <row r="149" spans="2:8" x14ac:dyDescent="0.25">
      <c r="B149" s="2"/>
      <c r="C149" s="2"/>
      <c r="D149" s="15"/>
      <c r="E149" s="14"/>
      <c r="F149" s="3"/>
      <c r="G149" s="3" t="str">
        <f t="shared" si="16"/>
        <v/>
      </c>
      <c r="H149" s="3" t="str">
        <f t="shared" si="17"/>
        <v/>
      </c>
    </row>
    <row r="150" spans="2:8" x14ac:dyDescent="0.25">
      <c r="B150" s="2"/>
      <c r="C150" s="2"/>
      <c r="D150" s="15"/>
      <c r="E150" s="14"/>
      <c r="F150" s="3"/>
      <c r="G150" s="3" t="str">
        <f t="shared" si="16"/>
        <v/>
      </c>
      <c r="H150" s="3" t="str">
        <f t="shared" ref="H150:H157" si="18">IF(F149="","",LEN(F149))</f>
        <v/>
      </c>
    </row>
    <row r="151" spans="2:8" x14ac:dyDescent="0.25">
      <c r="B151" s="2"/>
      <c r="C151" s="2"/>
      <c r="D151" s="15"/>
      <c r="E151" s="14"/>
      <c r="F151" s="3"/>
      <c r="G151" s="3" t="str">
        <f t="shared" si="16"/>
        <v/>
      </c>
      <c r="H151" s="3" t="str">
        <f t="shared" si="18"/>
        <v/>
      </c>
    </row>
    <row r="152" spans="2:8" x14ac:dyDescent="0.25">
      <c r="B152" s="2"/>
      <c r="C152" s="2"/>
      <c r="D152" s="15"/>
      <c r="E152" s="14"/>
      <c r="F152" s="3"/>
      <c r="G152" s="3" t="str">
        <f>IF(E152="","",LEN(E152))</f>
        <v/>
      </c>
      <c r="H152" s="3" t="str">
        <f t="shared" si="18"/>
        <v/>
      </c>
    </row>
    <row r="153" spans="2:8" x14ac:dyDescent="0.25">
      <c r="B153" s="2"/>
      <c r="C153" s="2"/>
      <c r="D153" s="15"/>
      <c r="E153" s="14"/>
      <c r="F153" s="3"/>
      <c r="G153" s="3" t="str">
        <f t="shared" ref="G153:G192" si="19">IF(E153="","",LEN(E153))</f>
        <v/>
      </c>
      <c r="H153" s="3" t="str">
        <f t="shared" si="18"/>
        <v/>
      </c>
    </row>
    <row r="154" spans="2:8" x14ac:dyDescent="0.25">
      <c r="B154" s="2"/>
      <c r="C154" s="2"/>
      <c r="D154" s="15"/>
      <c r="E154" s="14"/>
      <c r="F154" s="3"/>
      <c r="G154" s="3" t="str">
        <f t="shared" si="19"/>
        <v/>
      </c>
      <c r="H154" s="3" t="str">
        <f t="shared" si="18"/>
        <v/>
      </c>
    </row>
    <row r="155" spans="2:8" x14ac:dyDescent="0.25">
      <c r="B155" s="2"/>
      <c r="C155" s="2"/>
      <c r="D155" s="15"/>
      <c r="E155" s="14"/>
      <c r="F155" s="3"/>
      <c r="G155" s="3" t="str">
        <f t="shared" si="19"/>
        <v/>
      </c>
      <c r="H155" s="3" t="str">
        <f t="shared" si="18"/>
        <v/>
      </c>
    </row>
    <row r="156" spans="2:8" x14ac:dyDescent="0.25">
      <c r="B156" s="2"/>
      <c r="C156" s="2"/>
      <c r="D156" s="15"/>
      <c r="E156" s="14"/>
      <c r="F156" s="3"/>
      <c r="G156" s="3" t="str">
        <f t="shared" si="19"/>
        <v/>
      </c>
      <c r="H156" s="3" t="str">
        <f t="shared" si="18"/>
        <v/>
      </c>
    </row>
    <row r="157" spans="2:8" x14ac:dyDescent="0.25">
      <c r="B157" s="2"/>
      <c r="C157" s="2"/>
      <c r="D157" s="15"/>
      <c r="E157" s="14"/>
      <c r="F157" s="3"/>
      <c r="G157" s="3" t="str">
        <f t="shared" si="19"/>
        <v/>
      </c>
      <c r="H157" s="3" t="str">
        <f t="shared" si="18"/>
        <v/>
      </c>
    </row>
    <row r="158" spans="2:8" x14ac:dyDescent="0.25">
      <c r="B158" s="2"/>
      <c r="C158" s="2"/>
      <c r="D158" s="15"/>
      <c r="E158" s="14"/>
      <c r="F158" s="5"/>
      <c r="G158" s="3" t="str">
        <f t="shared" si="19"/>
        <v/>
      </c>
      <c r="H158" s="3" t="e">
        <f>IF(#REF!="","",LEN(#REF!))</f>
        <v>#REF!</v>
      </c>
    </row>
    <row r="159" spans="2:8" x14ac:dyDescent="0.25">
      <c r="B159" s="2"/>
      <c r="C159" s="2"/>
      <c r="D159" s="15"/>
      <c r="E159" s="14"/>
      <c r="F159" s="5"/>
      <c r="G159" s="3" t="str">
        <f t="shared" si="19"/>
        <v/>
      </c>
      <c r="H159" s="3" t="str">
        <f t="shared" ref="H159:H192" si="20">IF(F158="","",LEN(F158))</f>
        <v/>
      </c>
    </row>
    <row r="160" spans="2:8" x14ac:dyDescent="0.25">
      <c r="B160" s="2"/>
      <c r="C160" s="2"/>
      <c r="D160" s="15"/>
      <c r="E160" s="14"/>
      <c r="F160" s="5"/>
      <c r="G160" s="3" t="str">
        <f t="shared" si="19"/>
        <v/>
      </c>
      <c r="H160" s="3" t="str">
        <f t="shared" si="20"/>
        <v/>
      </c>
    </row>
    <row r="161" spans="2:8" x14ac:dyDescent="0.25">
      <c r="B161" s="2"/>
      <c r="C161" s="2"/>
      <c r="D161" s="15"/>
      <c r="E161" s="14"/>
      <c r="F161" s="5"/>
      <c r="G161" s="3" t="str">
        <f t="shared" si="19"/>
        <v/>
      </c>
      <c r="H161" s="3" t="str">
        <f t="shared" si="20"/>
        <v/>
      </c>
    </row>
    <row r="162" spans="2:8" x14ac:dyDescent="0.25">
      <c r="B162" s="2"/>
      <c r="C162" s="2"/>
      <c r="D162" s="15"/>
      <c r="E162" s="14"/>
      <c r="F162" s="5"/>
      <c r="G162" s="3" t="str">
        <f t="shared" si="19"/>
        <v/>
      </c>
      <c r="H162" s="3" t="str">
        <f t="shared" si="20"/>
        <v/>
      </c>
    </row>
    <row r="163" spans="2:8" x14ac:dyDescent="0.25">
      <c r="B163" s="2"/>
      <c r="C163" s="2"/>
      <c r="D163" s="15"/>
      <c r="E163" s="14"/>
      <c r="F163" s="5"/>
      <c r="G163" s="3" t="str">
        <f t="shared" si="19"/>
        <v/>
      </c>
      <c r="H163" s="3" t="str">
        <f t="shared" si="20"/>
        <v/>
      </c>
    </row>
    <row r="164" spans="2:8" x14ac:dyDescent="0.25">
      <c r="B164" s="2"/>
      <c r="C164" s="2"/>
      <c r="D164" s="15"/>
      <c r="E164" s="14"/>
      <c r="F164" s="5"/>
      <c r="G164" s="3" t="str">
        <f t="shared" si="19"/>
        <v/>
      </c>
      <c r="H164" s="3" t="str">
        <f t="shared" si="20"/>
        <v/>
      </c>
    </row>
    <row r="165" spans="2:8" x14ac:dyDescent="0.25">
      <c r="B165" s="2"/>
      <c r="C165" s="2"/>
      <c r="D165" s="15"/>
      <c r="E165" s="14"/>
      <c r="F165" s="5"/>
      <c r="G165" s="3" t="str">
        <f t="shared" si="19"/>
        <v/>
      </c>
      <c r="H165" s="3" t="str">
        <f t="shared" si="20"/>
        <v/>
      </c>
    </row>
    <row r="166" spans="2:8" x14ac:dyDescent="0.25">
      <c r="B166" s="2"/>
      <c r="C166" s="2"/>
      <c r="D166" s="15"/>
      <c r="E166" s="14"/>
      <c r="F166" s="5"/>
      <c r="G166" s="3" t="str">
        <f t="shared" si="19"/>
        <v/>
      </c>
      <c r="H166" s="3" t="str">
        <f t="shared" si="20"/>
        <v/>
      </c>
    </row>
    <row r="167" spans="2:8" x14ac:dyDescent="0.25">
      <c r="B167" s="2"/>
      <c r="C167" s="2"/>
      <c r="D167" s="15"/>
      <c r="E167" s="14"/>
      <c r="F167" s="5"/>
      <c r="G167" s="3" t="str">
        <f t="shared" si="19"/>
        <v/>
      </c>
      <c r="H167" s="3" t="str">
        <f t="shared" si="20"/>
        <v/>
      </c>
    </row>
    <row r="168" spans="2:8" x14ac:dyDescent="0.25">
      <c r="B168" s="2"/>
      <c r="C168" s="2"/>
      <c r="D168" s="15"/>
      <c r="E168" s="14"/>
      <c r="F168" s="5"/>
      <c r="G168" s="3" t="str">
        <f t="shared" si="19"/>
        <v/>
      </c>
      <c r="H168" s="3" t="str">
        <f t="shared" si="20"/>
        <v/>
      </c>
    </row>
    <row r="169" spans="2:8" x14ac:dyDescent="0.25">
      <c r="B169" s="2"/>
      <c r="C169" s="2"/>
      <c r="D169" s="15"/>
      <c r="E169" s="14"/>
      <c r="F169" s="5"/>
      <c r="G169" s="3" t="str">
        <f t="shared" si="19"/>
        <v/>
      </c>
      <c r="H169" s="3" t="str">
        <f t="shared" si="20"/>
        <v/>
      </c>
    </row>
    <row r="170" spans="2:8" x14ac:dyDescent="0.25">
      <c r="B170" s="2"/>
      <c r="C170" s="2"/>
      <c r="D170" s="15"/>
      <c r="E170" s="14"/>
      <c r="F170" s="5"/>
      <c r="G170" s="3" t="str">
        <f t="shared" si="19"/>
        <v/>
      </c>
      <c r="H170" s="3" t="str">
        <f t="shared" si="20"/>
        <v/>
      </c>
    </row>
    <row r="171" spans="2:8" x14ac:dyDescent="0.25">
      <c r="B171" s="2"/>
      <c r="C171" s="2"/>
      <c r="D171" s="15"/>
      <c r="E171" s="14"/>
      <c r="F171" s="5"/>
      <c r="G171" s="3" t="str">
        <f t="shared" si="19"/>
        <v/>
      </c>
      <c r="H171" s="3" t="str">
        <f t="shared" si="20"/>
        <v/>
      </c>
    </row>
    <row r="172" spans="2:8" x14ac:dyDescent="0.25">
      <c r="B172" s="2"/>
      <c r="C172" s="2"/>
      <c r="D172" s="15"/>
      <c r="E172" s="14"/>
      <c r="F172" s="5"/>
      <c r="G172" s="3" t="str">
        <f t="shared" si="19"/>
        <v/>
      </c>
      <c r="H172" s="3" t="str">
        <f t="shared" si="20"/>
        <v/>
      </c>
    </row>
    <row r="173" spans="2:8" x14ac:dyDescent="0.25">
      <c r="B173" s="2"/>
      <c r="C173" s="2"/>
      <c r="D173" s="15"/>
      <c r="E173" s="14"/>
      <c r="F173" s="5"/>
      <c r="G173" s="3" t="str">
        <f t="shared" si="19"/>
        <v/>
      </c>
      <c r="H173" s="3" t="str">
        <f t="shared" si="20"/>
        <v/>
      </c>
    </row>
    <row r="174" spans="2:8" x14ac:dyDescent="0.25">
      <c r="B174" s="2"/>
      <c r="C174" s="2"/>
      <c r="D174" s="15"/>
      <c r="E174" s="14"/>
      <c r="F174" s="5"/>
      <c r="G174" s="3" t="str">
        <f t="shared" si="19"/>
        <v/>
      </c>
      <c r="H174" s="3" t="str">
        <f t="shared" si="20"/>
        <v/>
      </c>
    </row>
    <row r="175" spans="2:8" x14ac:dyDescent="0.25">
      <c r="B175" s="2"/>
      <c r="C175" s="2"/>
      <c r="D175" s="15"/>
      <c r="E175" s="14"/>
      <c r="F175" s="5"/>
      <c r="G175" s="3" t="str">
        <f t="shared" si="19"/>
        <v/>
      </c>
      <c r="H175" s="3" t="str">
        <f t="shared" si="20"/>
        <v/>
      </c>
    </row>
    <row r="176" spans="2:8" x14ac:dyDescent="0.25">
      <c r="B176" s="2"/>
      <c r="C176" s="2"/>
      <c r="D176" s="15"/>
      <c r="E176" s="14"/>
      <c r="F176" s="5"/>
      <c r="G176" s="3" t="str">
        <f t="shared" si="19"/>
        <v/>
      </c>
      <c r="H176" s="3" t="str">
        <f t="shared" si="20"/>
        <v/>
      </c>
    </row>
    <row r="177" spans="2:8" x14ac:dyDescent="0.25">
      <c r="B177" s="2"/>
      <c r="C177" s="2"/>
      <c r="D177" s="15"/>
      <c r="E177" s="14"/>
      <c r="F177" s="5"/>
      <c r="G177" s="3" t="str">
        <f t="shared" si="19"/>
        <v/>
      </c>
      <c r="H177" s="3" t="str">
        <f t="shared" si="20"/>
        <v/>
      </c>
    </row>
    <row r="178" spans="2:8" x14ac:dyDescent="0.25">
      <c r="B178" s="2"/>
      <c r="C178" s="2"/>
      <c r="D178" s="15"/>
      <c r="E178" s="14"/>
      <c r="F178" s="5"/>
      <c r="G178" s="3" t="str">
        <f t="shared" si="19"/>
        <v/>
      </c>
      <c r="H178" s="3" t="str">
        <f t="shared" si="20"/>
        <v/>
      </c>
    </row>
    <row r="179" spans="2:8" x14ac:dyDescent="0.25">
      <c r="B179" s="2"/>
      <c r="C179" s="2"/>
      <c r="D179" s="15"/>
      <c r="E179" s="14"/>
      <c r="F179" s="5"/>
      <c r="G179" s="3" t="str">
        <f t="shared" si="19"/>
        <v/>
      </c>
      <c r="H179" s="3" t="str">
        <f t="shared" si="20"/>
        <v/>
      </c>
    </row>
    <row r="180" spans="2:8" x14ac:dyDescent="0.25">
      <c r="B180" s="2"/>
      <c r="C180" s="2"/>
      <c r="D180" s="15"/>
      <c r="E180" s="14"/>
      <c r="F180" s="5"/>
      <c r="G180" s="3" t="str">
        <f t="shared" si="19"/>
        <v/>
      </c>
      <c r="H180" s="3" t="str">
        <f t="shared" si="20"/>
        <v/>
      </c>
    </row>
    <row r="181" spans="2:8" x14ac:dyDescent="0.25">
      <c r="B181" s="2"/>
      <c r="C181" s="2"/>
      <c r="D181" s="15"/>
      <c r="E181" s="14"/>
      <c r="F181" s="5"/>
      <c r="G181" s="3" t="str">
        <f t="shared" si="19"/>
        <v/>
      </c>
      <c r="H181" s="3" t="str">
        <f t="shared" si="20"/>
        <v/>
      </c>
    </row>
    <row r="182" spans="2:8" x14ac:dyDescent="0.25">
      <c r="B182" s="2"/>
      <c r="C182" s="2"/>
      <c r="D182" s="15"/>
      <c r="E182" s="14"/>
      <c r="F182" s="5"/>
      <c r="G182" s="3" t="str">
        <f t="shared" si="19"/>
        <v/>
      </c>
      <c r="H182" s="3" t="str">
        <f t="shared" si="20"/>
        <v/>
      </c>
    </row>
    <row r="183" spans="2:8" x14ac:dyDescent="0.25">
      <c r="B183" s="2"/>
      <c r="C183" s="2"/>
      <c r="D183" s="15"/>
      <c r="E183" s="14"/>
      <c r="F183" s="5"/>
      <c r="G183" s="3" t="str">
        <f t="shared" si="19"/>
        <v/>
      </c>
      <c r="H183" s="3" t="str">
        <f t="shared" si="20"/>
        <v/>
      </c>
    </row>
    <row r="184" spans="2:8" x14ac:dyDescent="0.25">
      <c r="B184" s="2"/>
      <c r="C184" s="2"/>
      <c r="D184" s="15"/>
      <c r="E184" s="14"/>
      <c r="F184" s="5"/>
      <c r="G184" s="3" t="str">
        <f t="shared" si="19"/>
        <v/>
      </c>
      <c r="H184" s="3" t="str">
        <f t="shared" si="20"/>
        <v/>
      </c>
    </row>
    <row r="185" spans="2:8" x14ac:dyDescent="0.25">
      <c r="B185" s="2"/>
      <c r="C185" s="2"/>
      <c r="D185" s="15"/>
      <c r="E185" s="14"/>
      <c r="F185" s="5"/>
      <c r="G185" s="3" t="str">
        <f t="shared" si="19"/>
        <v/>
      </c>
      <c r="H185" s="3" t="str">
        <f t="shared" si="20"/>
        <v/>
      </c>
    </row>
    <row r="186" spans="2:8" x14ac:dyDescent="0.25">
      <c r="B186" s="2"/>
      <c r="C186" s="2"/>
      <c r="D186" s="15"/>
      <c r="E186" s="14"/>
      <c r="F186" s="5"/>
      <c r="G186" s="3" t="str">
        <f t="shared" si="19"/>
        <v/>
      </c>
      <c r="H186" s="3" t="str">
        <f t="shared" si="20"/>
        <v/>
      </c>
    </row>
    <row r="187" spans="2:8" x14ac:dyDescent="0.25">
      <c r="B187" s="2"/>
      <c r="C187" s="2"/>
      <c r="D187" s="15"/>
      <c r="E187" s="14"/>
      <c r="F187" s="5"/>
      <c r="G187" s="3" t="str">
        <f t="shared" si="19"/>
        <v/>
      </c>
      <c r="H187" s="3" t="str">
        <f t="shared" si="20"/>
        <v/>
      </c>
    </row>
    <row r="188" spans="2:8" x14ac:dyDescent="0.25">
      <c r="B188" s="2"/>
      <c r="C188" s="2"/>
      <c r="D188" s="15"/>
      <c r="E188" s="14"/>
      <c r="F188" s="5"/>
      <c r="G188" s="3" t="str">
        <f t="shared" si="19"/>
        <v/>
      </c>
      <c r="H188" s="3" t="str">
        <f t="shared" si="20"/>
        <v/>
      </c>
    </row>
    <row r="189" spans="2:8" x14ac:dyDescent="0.25">
      <c r="B189" s="2"/>
      <c r="C189" s="2"/>
      <c r="D189" s="15"/>
      <c r="E189" s="14"/>
      <c r="F189" s="5"/>
      <c r="G189" s="3" t="str">
        <f t="shared" si="19"/>
        <v/>
      </c>
      <c r="H189" s="3" t="str">
        <f t="shared" si="20"/>
        <v/>
      </c>
    </row>
    <row r="190" spans="2:8" x14ac:dyDescent="0.25">
      <c r="B190" s="2"/>
      <c r="C190" s="2"/>
      <c r="D190" s="15"/>
      <c r="E190" s="14"/>
      <c r="F190" s="5"/>
      <c r="G190" s="3" t="str">
        <f t="shared" si="19"/>
        <v/>
      </c>
      <c r="H190" s="3" t="str">
        <f t="shared" si="20"/>
        <v/>
      </c>
    </row>
    <row r="191" spans="2:8" x14ac:dyDescent="0.25">
      <c r="B191" s="2"/>
      <c r="C191" s="2"/>
      <c r="D191" s="15"/>
      <c r="E191" s="14"/>
      <c r="F191" s="5"/>
      <c r="G191" s="3" t="str">
        <f t="shared" si="19"/>
        <v/>
      </c>
      <c r="H191" s="3" t="str">
        <f t="shared" si="20"/>
        <v/>
      </c>
    </row>
    <row r="192" spans="2:8" x14ac:dyDescent="0.25">
      <c r="B192" s="2"/>
      <c r="C192" s="2"/>
      <c r="D192" s="15"/>
      <c r="E192" s="14"/>
      <c r="F192" s="2"/>
      <c r="G192" s="3" t="str">
        <f t="shared" si="19"/>
        <v/>
      </c>
      <c r="H192" s="3" t="str">
        <f t="shared" si="20"/>
        <v/>
      </c>
    </row>
    <row r="193" spans="2:8" x14ac:dyDescent="0.25">
      <c r="B193" s="2"/>
      <c r="C193" s="2"/>
      <c r="D193" s="15"/>
      <c r="E193" s="16"/>
      <c r="F193" s="2"/>
      <c r="G193" s="2"/>
      <c r="H193" s="2"/>
    </row>
    <row r="194" spans="2:8" x14ac:dyDescent="0.25">
      <c r="B194" s="2"/>
      <c r="C194" s="2"/>
      <c r="D194" s="15"/>
      <c r="E194" s="16"/>
      <c r="F194" s="2"/>
      <c r="G194" s="2"/>
      <c r="H194" s="2"/>
    </row>
    <row r="195" spans="2:8" x14ac:dyDescent="0.25">
      <c r="B195" s="2"/>
      <c r="C195" s="2"/>
      <c r="D195" s="15"/>
      <c r="E195" s="16"/>
      <c r="F195" s="2"/>
      <c r="G195" s="2"/>
      <c r="H195" s="2"/>
    </row>
    <row r="196" spans="2:8" x14ac:dyDescent="0.25">
      <c r="B196" s="2"/>
      <c r="C196" s="2"/>
      <c r="D196" s="15"/>
      <c r="E196" s="16"/>
      <c r="G196" s="2"/>
      <c r="H196" s="2"/>
    </row>
  </sheetData>
  <mergeCells count="1">
    <mergeCell ref="G1:H1"/>
  </mergeCells>
  <dataValidations count="1">
    <dataValidation type="textLength" allowBlank="1" showInputMessage="1" showErrorMessage="1" sqref="C1:C2 B3:C157 C158:C1048576 D2">
      <formula1>1</formula1>
      <formula2>33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F4" sqref="F4:F15"/>
    </sheetView>
  </sheetViews>
  <sheetFormatPr defaultRowHeight="15" x14ac:dyDescent="0.25"/>
  <cols>
    <col min="1" max="1" width="2.5703125" customWidth="1"/>
    <col min="2" max="2" width="36.7109375" customWidth="1"/>
    <col min="3" max="3" width="34.5703125" customWidth="1"/>
    <col min="4" max="4" width="3" customWidth="1"/>
    <col min="5" max="5" width="45.7109375" customWidth="1"/>
    <col min="6" max="6" width="88" customWidth="1"/>
  </cols>
  <sheetData>
    <row r="2" spans="2:8" x14ac:dyDescent="0.25">
      <c r="B2" s="3" t="s">
        <v>0</v>
      </c>
      <c r="C2" s="3" t="s">
        <v>7</v>
      </c>
      <c r="D2" s="4"/>
      <c r="E2" s="3" t="s">
        <v>2</v>
      </c>
      <c r="F2" s="3" t="s">
        <v>6</v>
      </c>
      <c r="G2" s="3" t="s">
        <v>4</v>
      </c>
      <c r="H2" s="3" t="s">
        <v>5</v>
      </c>
    </row>
    <row r="3" spans="2:8" x14ac:dyDescent="0.25">
      <c r="B3" s="9" t="s">
        <v>105</v>
      </c>
      <c r="C3" s="5" t="s">
        <v>80</v>
      </c>
      <c r="D3" s="4" t="s">
        <v>1</v>
      </c>
      <c r="E3" s="3" t="str">
        <f>REPLACE(C3,1,1,UPPER(LEFT(C3,1)))&amp;D3</f>
        <v>Установка видеокамер. Акции!</v>
      </c>
      <c r="F3" s="3" t="s">
        <v>79</v>
      </c>
      <c r="G3" s="3">
        <f>IF(E3="","",LEN(E3))</f>
        <v>28</v>
      </c>
      <c r="H3" s="3">
        <f>IF(F3="","",LEN(F3))</f>
        <v>74</v>
      </c>
    </row>
    <row r="4" spans="2:8" x14ac:dyDescent="0.25">
      <c r="B4" s="2" t="s">
        <v>44</v>
      </c>
      <c r="C4" s="2" t="s">
        <v>44</v>
      </c>
      <c r="D4" s="4" t="s">
        <v>1</v>
      </c>
      <c r="E4" s="3" t="str">
        <f t="shared" ref="E4:E15" si="0">REPLACE(C4,1,1,UPPER(LEFT(C4,1)))&amp;D4</f>
        <v>Установка видеокамеры цена!</v>
      </c>
      <c r="F4" s="3" t="s">
        <v>79</v>
      </c>
      <c r="G4" s="3">
        <f>IF(E4="","",LEN(E4))</f>
        <v>27</v>
      </c>
      <c r="H4" s="3">
        <f>IF(F4="","",LEN(F4))</f>
        <v>74</v>
      </c>
    </row>
    <row r="5" spans="2:8" x14ac:dyDescent="0.25">
      <c r="B5" s="2" t="s">
        <v>45</v>
      </c>
      <c r="C5" s="2" t="s">
        <v>45</v>
      </c>
      <c r="D5" s="4" t="s">
        <v>1</v>
      </c>
      <c r="E5" s="3" t="str">
        <f t="shared" si="0"/>
        <v>Установка видеокамеры наблюдения!</v>
      </c>
      <c r="F5" s="3" t="s">
        <v>79</v>
      </c>
      <c r="G5" s="3">
        <f t="shared" ref="G5:H14" si="1">IF(E5="","",LEN(E5))</f>
        <v>33</v>
      </c>
      <c r="H5" s="3">
        <f t="shared" si="1"/>
        <v>74</v>
      </c>
    </row>
    <row r="6" spans="2:8" x14ac:dyDescent="0.25">
      <c r="B6" s="2" t="s">
        <v>46</v>
      </c>
      <c r="C6" s="2" t="s">
        <v>46</v>
      </c>
      <c r="D6" s="4" t="s">
        <v>1</v>
      </c>
      <c r="E6" s="3" t="str">
        <f t="shared" si="0"/>
        <v>Стоимость установки видеокамеры!</v>
      </c>
      <c r="F6" s="3" t="s">
        <v>79</v>
      </c>
      <c r="G6" s="3">
        <f t="shared" si="1"/>
        <v>32</v>
      </c>
      <c r="H6" s="3">
        <f t="shared" si="1"/>
        <v>74</v>
      </c>
    </row>
    <row r="7" spans="2:8" x14ac:dyDescent="0.25">
      <c r="B7" s="2" t="s">
        <v>47</v>
      </c>
      <c r="C7" s="2" t="s">
        <v>47</v>
      </c>
      <c r="D7" s="4" t="s">
        <v>1</v>
      </c>
      <c r="E7" s="3" t="str">
        <f t="shared" si="0"/>
        <v>Установка задней видеокамеры!</v>
      </c>
      <c r="F7" s="3" t="s">
        <v>79</v>
      </c>
      <c r="G7" s="3">
        <f t="shared" si="1"/>
        <v>29</v>
      </c>
      <c r="H7" s="3">
        <f t="shared" si="1"/>
        <v>74</v>
      </c>
    </row>
    <row r="8" spans="2:8" x14ac:dyDescent="0.25">
      <c r="B8" s="2" t="s">
        <v>48</v>
      </c>
      <c r="C8" s="2" t="s">
        <v>48</v>
      </c>
      <c r="D8" s="4" t="s">
        <v>1</v>
      </c>
      <c r="E8" s="3" t="str">
        <f t="shared" si="0"/>
        <v>Установка видеокамер на дорогах!</v>
      </c>
      <c r="F8" s="3" t="s">
        <v>79</v>
      </c>
      <c r="G8" s="3">
        <f t="shared" si="1"/>
        <v>32</v>
      </c>
      <c r="H8" s="3">
        <f t="shared" si="1"/>
        <v>74</v>
      </c>
    </row>
    <row r="9" spans="2:8" x14ac:dyDescent="0.25">
      <c r="B9" s="2" t="s">
        <v>49</v>
      </c>
      <c r="C9" s="2" t="s">
        <v>49</v>
      </c>
      <c r="D9" s="4" t="s">
        <v>1</v>
      </c>
      <c r="E9" s="3" t="str">
        <f t="shared" si="0"/>
        <v>Установка ip видеокамер!</v>
      </c>
      <c r="F9" s="3" t="s">
        <v>79</v>
      </c>
      <c r="G9" s="3">
        <f t="shared" si="1"/>
        <v>24</v>
      </c>
      <c r="H9" s="3">
        <f t="shared" si="1"/>
        <v>74</v>
      </c>
    </row>
    <row r="10" spans="2:8" x14ac:dyDescent="0.25">
      <c r="B10" s="2" t="s">
        <v>50</v>
      </c>
      <c r="C10" s="2" t="s">
        <v>50</v>
      </c>
      <c r="D10" s="4" t="s">
        <v>1</v>
      </c>
      <c r="E10" s="3" t="str">
        <f t="shared" si="0"/>
        <v>Установки видеокамер москва!</v>
      </c>
      <c r="F10" s="3" t="s">
        <v>79</v>
      </c>
      <c r="G10" s="3">
        <f t="shared" si="1"/>
        <v>28</v>
      </c>
      <c r="H10" s="3">
        <f t="shared" si="1"/>
        <v>74</v>
      </c>
    </row>
    <row r="11" spans="2:8" x14ac:dyDescent="0.25">
      <c r="B11" s="2" t="s">
        <v>51</v>
      </c>
      <c r="C11" s="2" t="s">
        <v>51</v>
      </c>
      <c r="D11" s="4" t="s">
        <v>1</v>
      </c>
      <c r="E11" s="3" t="str">
        <f t="shared" si="0"/>
        <v>Видеокамеры наружной установки!</v>
      </c>
      <c r="F11" s="3" t="s">
        <v>79</v>
      </c>
      <c r="G11" s="3">
        <f t="shared" si="1"/>
        <v>31</v>
      </c>
      <c r="H11" s="3">
        <f t="shared" si="1"/>
        <v>74</v>
      </c>
    </row>
    <row r="12" spans="2:8" x14ac:dyDescent="0.25">
      <c r="B12" s="2" t="s">
        <v>52</v>
      </c>
      <c r="C12" s="2" t="s">
        <v>52</v>
      </c>
      <c r="D12" s="4" t="s">
        <v>1</v>
      </c>
      <c r="E12" s="3" t="str">
        <f t="shared" si="0"/>
        <v>Сколько стоит установка видеокамеры!</v>
      </c>
      <c r="F12" s="3" t="s">
        <v>79</v>
      </c>
      <c r="G12" s="3">
        <f t="shared" si="1"/>
        <v>36</v>
      </c>
      <c r="H12" s="3">
        <f t="shared" si="1"/>
        <v>74</v>
      </c>
    </row>
    <row r="13" spans="2:8" x14ac:dyDescent="0.25">
      <c r="B13" s="2" t="s">
        <v>53</v>
      </c>
      <c r="C13" s="2" t="s">
        <v>53</v>
      </c>
      <c r="D13" s="4" t="s">
        <v>1</v>
      </c>
      <c r="E13" s="3" t="str">
        <f t="shared" si="0"/>
        <v>Видеокамеры монтаж установка!</v>
      </c>
      <c r="F13" s="3" t="s">
        <v>79</v>
      </c>
      <c r="G13" s="3">
        <f t="shared" si="1"/>
        <v>29</v>
      </c>
      <c r="H13" s="3">
        <f t="shared" si="1"/>
        <v>74</v>
      </c>
    </row>
    <row r="14" spans="2:8" x14ac:dyDescent="0.25">
      <c r="B14" s="2" t="s">
        <v>54</v>
      </c>
      <c r="C14" s="2" t="s">
        <v>54</v>
      </c>
      <c r="D14" s="4" t="s">
        <v>1</v>
      </c>
      <c r="E14" s="3" t="str">
        <f t="shared" si="0"/>
        <v>Установка уличных видеокамер!</v>
      </c>
      <c r="F14" s="3" t="s">
        <v>79</v>
      </c>
      <c r="G14" s="3">
        <f t="shared" si="1"/>
        <v>29</v>
      </c>
      <c r="H14" s="3">
        <f t="shared" si="1"/>
        <v>74</v>
      </c>
    </row>
    <row r="15" spans="2:8" x14ac:dyDescent="0.25">
      <c r="B15" s="2" t="s">
        <v>55</v>
      </c>
      <c r="C15" s="2" t="s">
        <v>55</v>
      </c>
      <c r="D15" s="4" t="s">
        <v>1</v>
      </c>
      <c r="E15" s="3" t="str">
        <f t="shared" si="0"/>
        <v>Купольная видеокамера установка!</v>
      </c>
      <c r="F15" s="3" t="s">
        <v>79</v>
      </c>
      <c r="G15" s="3" t="e">
        <f>IF(#REF!="","",LEN(#REF!))</f>
        <v>#REF!</v>
      </c>
      <c r="H15" s="3">
        <f t="shared" ref="H15" si="2">IF(F15="","",LEN(F15))</f>
        <v>74</v>
      </c>
    </row>
    <row r="16" spans="2:8" x14ac:dyDescent="0.25">
      <c r="D16" s="1"/>
    </row>
    <row r="17" spans="4:4" x14ac:dyDescent="0.25">
      <c r="D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4"/>
  <sheetViews>
    <sheetView workbookViewId="0">
      <selection activeCell="F23" sqref="F3:F23"/>
    </sheetView>
  </sheetViews>
  <sheetFormatPr defaultRowHeight="15" x14ac:dyDescent="0.25"/>
  <cols>
    <col min="1" max="1" width="3.140625" customWidth="1"/>
    <col min="2" max="2" width="63.140625" customWidth="1"/>
    <col min="3" max="3" width="7.42578125" customWidth="1"/>
    <col min="4" max="4" width="2.85546875" customWidth="1"/>
    <col min="5" max="5" width="6" customWidth="1"/>
    <col min="6" max="6" width="84.140625" customWidth="1"/>
  </cols>
  <sheetData>
    <row r="2" spans="2:8" x14ac:dyDescent="0.25">
      <c r="B2" s="3" t="s">
        <v>0</v>
      </c>
      <c r="C2" s="3" t="s">
        <v>7</v>
      </c>
      <c r="D2" s="4"/>
      <c r="E2" s="3" t="s">
        <v>2</v>
      </c>
      <c r="F2" s="3" t="s">
        <v>6</v>
      </c>
      <c r="G2" s="3" t="s">
        <v>4</v>
      </c>
      <c r="H2" s="3" t="s">
        <v>5</v>
      </c>
    </row>
    <row r="3" spans="2:8" x14ac:dyDescent="0.25">
      <c r="B3" s="5" t="s">
        <v>106</v>
      </c>
      <c r="C3" s="5" t="s">
        <v>43</v>
      </c>
      <c r="D3" s="4" t="s">
        <v>1</v>
      </c>
      <c r="E3" s="3" t="str">
        <f>REPLACE(C3,1,1,UPPER(LEFT(C3,1)))&amp;D3</f>
        <v>Охранное видеонаблюдение. Акции!</v>
      </c>
      <c r="F3" s="3" t="s">
        <v>88</v>
      </c>
      <c r="G3" s="3">
        <f>IF(E3="","",LEN(E3))</f>
        <v>32</v>
      </c>
      <c r="H3" s="3">
        <f>IF(F3="","",LEN(F3))</f>
        <v>75</v>
      </c>
    </row>
    <row r="4" spans="2:8" x14ac:dyDescent="0.25">
      <c r="B4" s="2" t="s">
        <v>107</v>
      </c>
      <c r="C4" s="2" t="s">
        <v>29</v>
      </c>
      <c r="D4" s="4" t="s">
        <v>1</v>
      </c>
      <c r="E4" s="3" t="str">
        <f>REPLACE(C4,1,1,UPPER(LEFT(C4,1)))&amp;D4</f>
        <v>Охранные системы видеонаблюдения!</v>
      </c>
      <c r="F4" s="3" t="s">
        <v>88</v>
      </c>
      <c r="G4" s="3">
        <f>IF(E4="","",LEN(E4))</f>
        <v>33</v>
      </c>
      <c r="H4" s="3">
        <f>IF(F4="","",LEN(F4))</f>
        <v>75</v>
      </c>
    </row>
    <row r="5" spans="2:8" x14ac:dyDescent="0.25">
      <c r="B5" s="2" t="s">
        <v>108</v>
      </c>
      <c r="C5" s="2" t="s">
        <v>81</v>
      </c>
      <c r="D5" s="4" t="s">
        <v>1</v>
      </c>
      <c r="E5" s="3" t="str">
        <f t="shared" ref="E5:E30" si="0">REPLACE(C5,1,1,UPPER(LEFT(C5,1)))&amp;D5</f>
        <v>Видеонаблюдение и сигнализация!</v>
      </c>
      <c r="F5" s="3" t="s">
        <v>88</v>
      </c>
      <c r="G5" s="3">
        <f t="shared" ref="G5:H19" si="1">IF(E5="","",LEN(E5))</f>
        <v>31</v>
      </c>
      <c r="H5" s="3">
        <f t="shared" si="1"/>
        <v>75</v>
      </c>
    </row>
    <row r="6" spans="2:8" x14ac:dyDescent="0.25">
      <c r="B6" s="2" t="s">
        <v>109</v>
      </c>
      <c r="C6" s="2" t="s">
        <v>30</v>
      </c>
      <c r="D6" s="4" t="s">
        <v>1</v>
      </c>
      <c r="E6" s="3" t="str">
        <f>REPLACE(C6,1,1,UPPER(LEFT(C6,1)))</f>
        <v>Охранное видеонаблюдение монтаж</v>
      </c>
      <c r="F6" s="3" t="s">
        <v>88</v>
      </c>
      <c r="G6" s="3">
        <f t="shared" si="1"/>
        <v>31</v>
      </c>
      <c r="H6" s="3">
        <f t="shared" si="1"/>
        <v>75</v>
      </c>
    </row>
    <row r="7" spans="2:8" x14ac:dyDescent="0.25">
      <c r="B7" s="2" t="s">
        <v>110</v>
      </c>
      <c r="C7" s="2" t="s">
        <v>83</v>
      </c>
      <c r="D7" s="4" t="s">
        <v>1</v>
      </c>
      <c r="E7" s="3" t="str">
        <f t="shared" si="0"/>
        <v>Монтаж охранного видеонаблюдения!</v>
      </c>
      <c r="F7" s="3" t="s">
        <v>88</v>
      </c>
      <c r="G7" s="3">
        <f t="shared" si="1"/>
        <v>33</v>
      </c>
      <c r="H7" s="3">
        <f t="shared" si="1"/>
        <v>75</v>
      </c>
    </row>
    <row r="8" spans="2:8" x14ac:dyDescent="0.25">
      <c r="B8" s="2" t="s">
        <v>111</v>
      </c>
      <c r="C8" s="2" t="s">
        <v>83</v>
      </c>
      <c r="D8" s="4" t="s">
        <v>1</v>
      </c>
      <c r="E8" s="3" t="str">
        <f t="shared" si="0"/>
        <v>Монтаж охранного видеонаблюдения!</v>
      </c>
      <c r="F8" s="3" t="s">
        <v>88</v>
      </c>
      <c r="G8" s="3">
        <f t="shared" si="1"/>
        <v>33</v>
      </c>
      <c r="H8" s="3">
        <f t="shared" si="1"/>
        <v>75</v>
      </c>
    </row>
    <row r="9" spans="2:8" x14ac:dyDescent="0.25">
      <c r="B9" s="2" t="s">
        <v>31</v>
      </c>
      <c r="C9" s="2" t="s">
        <v>83</v>
      </c>
      <c r="D9" s="4" t="s">
        <v>1</v>
      </c>
      <c r="E9" s="3" t="str">
        <f t="shared" si="0"/>
        <v>Монтаж охранного видеонаблюдения!</v>
      </c>
      <c r="F9" s="3" t="s">
        <v>88</v>
      </c>
      <c r="G9" s="3">
        <f t="shared" si="1"/>
        <v>33</v>
      </c>
      <c r="H9" s="3">
        <f t="shared" si="1"/>
        <v>75</v>
      </c>
    </row>
    <row r="10" spans="2:8" x14ac:dyDescent="0.25">
      <c r="B10" s="2" t="s">
        <v>112</v>
      </c>
      <c r="C10" s="2" t="s">
        <v>83</v>
      </c>
      <c r="D10" s="4" t="s">
        <v>1</v>
      </c>
      <c r="E10" s="3" t="str">
        <f t="shared" si="0"/>
        <v>Монтаж охранного видеонаблюдения!</v>
      </c>
      <c r="F10" s="3" t="s">
        <v>88</v>
      </c>
      <c r="G10" s="3">
        <f t="shared" si="1"/>
        <v>33</v>
      </c>
      <c r="H10" s="3">
        <f t="shared" si="1"/>
        <v>75</v>
      </c>
    </row>
    <row r="11" spans="2:8" x14ac:dyDescent="0.25">
      <c r="B11" s="2" t="s">
        <v>32</v>
      </c>
      <c r="C11" s="2" t="s">
        <v>84</v>
      </c>
      <c r="D11" s="4" t="s">
        <v>1</v>
      </c>
      <c r="E11" s="3" t="str">
        <f t="shared" si="0"/>
        <v>Системы видеонаблюдения и ОПС!</v>
      </c>
      <c r="F11" s="3" t="s">
        <v>88</v>
      </c>
      <c r="G11" s="3">
        <f t="shared" si="1"/>
        <v>30</v>
      </c>
      <c r="H11" s="3">
        <f t="shared" si="1"/>
        <v>75</v>
      </c>
    </row>
    <row r="12" spans="2:8" x14ac:dyDescent="0.25">
      <c r="B12" s="2" t="s">
        <v>33</v>
      </c>
      <c r="C12" s="2" t="s">
        <v>83</v>
      </c>
      <c r="D12" s="4" t="s">
        <v>1</v>
      </c>
      <c r="E12" s="3" t="str">
        <f t="shared" si="0"/>
        <v>Монтаж охранного видеонаблюдения!</v>
      </c>
      <c r="F12" s="3" t="s">
        <v>88</v>
      </c>
      <c r="G12" s="3">
        <f t="shared" si="1"/>
        <v>33</v>
      </c>
      <c r="H12" s="3">
        <f t="shared" si="1"/>
        <v>75</v>
      </c>
    </row>
    <row r="13" spans="2:8" x14ac:dyDescent="0.25">
      <c r="B13" s="2" t="s">
        <v>34</v>
      </c>
      <c r="C13" s="2" t="s">
        <v>83</v>
      </c>
      <c r="D13" s="4" t="s">
        <v>1</v>
      </c>
      <c r="E13" s="3" t="str">
        <f t="shared" si="0"/>
        <v>Монтаж охранного видеонаблюдения!</v>
      </c>
      <c r="F13" s="3" t="s">
        <v>88</v>
      </c>
      <c r="G13" s="3">
        <f t="shared" si="1"/>
        <v>33</v>
      </c>
      <c r="H13" s="3">
        <f t="shared" si="1"/>
        <v>75</v>
      </c>
    </row>
    <row r="14" spans="2:8" x14ac:dyDescent="0.25">
      <c r="B14" s="2" t="s">
        <v>113</v>
      </c>
      <c r="C14" s="2" t="s">
        <v>83</v>
      </c>
      <c r="D14" s="4" t="s">
        <v>1</v>
      </c>
      <c r="E14" s="3" t="str">
        <f t="shared" si="0"/>
        <v>Монтаж охранного видеонаблюдения!</v>
      </c>
      <c r="F14" s="3" t="s">
        <v>88</v>
      </c>
      <c r="G14" s="3">
        <f t="shared" si="1"/>
        <v>33</v>
      </c>
      <c r="H14" s="3">
        <f t="shared" si="1"/>
        <v>75</v>
      </c>
    </row>
    <row r="15" spans="2:8" x14ac:dyDescent="0.25">
      <c r="B15" s="2" t="s">
        <v>35</v>
      </c>
      <c r="C15" s="2" t="s">
        <v>83</v>
      </c>
      <c r="D15" s="4" t="s">
        <v>1</v>
      </c>
      <c r="E15" s="3" t="str">
        <f t="shared" si="0"/>
        <v>Монтаж охранного видеонаблюдения!</v>
      </c>
      <c r="F15" s="3" t="s">
        <v>88</v>
      </c>
      <c r="G15" s="3">
        <f t="shared" si="1"/>
        <v>33</v>
      </c>
      <c r="H15" s="3">
        <f t="shared" si="1"/>
        <v>75</v>
      </c>
    </row>
    <row r="16" spans="2:8" x14ac:dyDescent="0.25">
      <c r="B16" s="2" t="s">
        <v>114</v>
      </c>
      <c r="C16" s="2" t="s">
        <v>85</v>
      </c>
      <c r="D16" s="4" t="s">
        <v>1</v>
      </c>
      <c r="E16" s="3" t="str">
        <f t="shared" si="0"/>
        <v>Проектирование видеонаблюдения!</v>
      </c>
      <c r="F16" s="3" t="s">
        <v>88</v>
      </c>
      <c r="G16" s="3">
        <f t="shared" si="1"/>
        <v>31</v>
      </c>
      <c r="H16" s="3">
        <f t="shared" si="1"/>
        <v>75</v>
      </c>
    </row>
    <row r="17" spans="2:8" x14ac:dyDescent="0.25">
      <c r="B17" s="2" t="s">
        <v>36</v>
      </c>
      <c r="C17" s="2" t="s">
        <v>85</v>
      </c>
      <c r="D17" s="4" t="s">
        <v>1</v>
      </c>
      <c r="E17" s="3" t="str">
        <f t="shared" si="0"/>
        <v>Проектирование видеонаблюдения!</v>
      </c>
      <c r="F17" s="3" t="s">
        <v>88</v>
      </c>
      <c r="G17" s="3">
        <f t="shared" si="1"/>
        <v>31</v>
      </c>
      <c r="H17" s="3">
        <f t="shared" si="1"/>
        <v>75</v>
      </c>
    </row>
    <row r="18" spans="2:8" x14ac:dyDescent="0.25">
      <c r="B18" s="2" t="s">
        <v>37</v>
      </c>
      <c r="C18" s="2" t="s">
        <v>83</v>
      </c>
      <c r="D18" s="4" t="s">
        <v>1</v>
      </c>
      <c r="E18" s="3" t="str">
        <f t="shared" si="0"/>
        <v>Монтаж охранного видеонаблюдения!</v>
      </c>
      <c r="F18" s="3" t="s">
        <v>88</v>
      </c>
      <c r="G18" s="3">
        <f t="shared" si="1"/>
        <v>33</v>
      </c>
      <c r="H18" s="3">
        <f t="shared" si="1"/>
        <v>75</v>
      </c>
    </row>
    <row r="19" spans="2:8" x14ac:dyDescent="0.25">
      <c r="B19" s="2" t="s">
        <v>38</v>
      </c>
      <c r="C19" s="2" t="s">
        <v>26</v>
      </c>
      <c r="D19" s="4" t="s">
        <v>1</v>
      </c>
      <c r="E19" s="3" t="str">
        <f t="shared" si="0"/>
        <v>Обслуживание видеонаблюдения!</v>
      </c>
      <c r="F19" s="3" t="s">
        <v>89</v>
      </c>
      <c r="G19" s="3">
        <f t="shared" si="1"/>
        <v>29</v>
      </c>
      <c r="H19" s="3">
        <f t="shared" si="1"/>
        <v>73</v>
      </c>
    </row>
    <row r="20" spans="2:8" x14ac:dyDescent="0.25">
      <c r="B20" s="2" t="s">
        <v>39</v>
      </c>
      <c r="C20" s="2" t="s">
        <v>83</v>
      </c>
      <c r="D20" s="4" t="s">
        <v>1</v>
      </c>
      <c r="E20" s="3" t="str">
        <f t="shared" si="0"/>
        <v>Монтаж охранного видеонаблюдения!</v>
      </c>
      <c r="F20" s="3" t="s">
        <v>88</v>
      </c>
      <c r="G20" s="3">
        <f t="shared" ref="G20:H34" si="2">IF(E20="","",LEN(E20))</f>
        <v>33</v>
      </c>
      <c r="H20" s="3">
        <f t="shared" si="2"/>
        <v>75</v>
      </c>
    </row>
    <row r="21" spans="2:8" x14ac:dyDescent="0.25">
      <c r="B21" s="2" t="s">
        <v>40</v>
      </c>
      <c r="C21" s="2" t="s">
        <v>82</v>
      </c>
      <c r="D21" s="4" t="s">
        <v>1</v>
      </c>
      <c r="E21" s="3" t="str">
        <f t="shared" si="0"/>
        <v>Охранное видеонаблюдение!</v>
      </c>
      <c r="F21" s="3" t="s">
        <v>88</v>
      </c>
      <c r="G21" s="3">
        <f t="shared" si="2"/>
        <v>25</v>
      </c>
      <c r="H21" s="3">
        <f t="shared" si="2"/>
        <v>75</v>
      </c>
    </row>
    <row r="22" spans="2:8" x14ac:dyDescent="0.25">
      <c r="B22" s="2" t="s">
        <v>41</v>
      </c>
      <c r="C22" s="2" t="s">
        <v>86</v>
      </c>
      <c r="D22" s="4" t="s">
        <v>1</v>
      </c>
      <c r="E22" s="3" t="str">
        <f t="shared" si="0"/>
        <v>Видеонаблюдение охранные системы!</v>
      </c>
      <c r="F22" s="3" t="s">
        <v>88</v>
      </c>
      <c r="G22" s="3">
        <f t="shared" si="2"/>
        <v>33</v>
      </c>
      <c r="H22" s="3">
        <f t="shared" si="2"/>
        <v>75</v>
      </c>
    </row>
    <row r="23" spans="2:8" x14ac:dyDescent="0.25">
      <c r="B23" s="2" t="s">
        <v>42</v>
      </c>
      <c r="C23" s="2" t="s">
        <v>87</v>
      </c>
      <c r="D23" s="4" t="s">
        <v>1</v>
      </c>
      <c r="E23" s="3" t="str">
        <f t="shared" si="0"/>
        <v>Монтаж охранной сигнализации!</v>
      </c>
      <c r="F23" s="3" t="s">
        <v>88</v>
      </c>
      <c r="G23" s="3">
        <f t="shared" si="2"/>
        <v>29</v>
      </c>
      <c r="H23" s="3">
        <f t="shared" si="2"/>
        <v>75</v>
      </c>
    </row>
    <row r="24" spans="2:8" x14ac:dyDescent="0.25">
      <c r="B24" s="2"/>
      <c r="C24" s="2"/>
      <c r="D24" s="4" t="s">
        <v>1</v>
      </c>
      <c r="E24" s="3" t="str">
        <f t="shared" si="0"/>
        <v>!</v>
      </c>
      <c r="F24" s="3"/>
      <c r="G24" s="3">
        <f t="shared" si="2"/>
        <v>1</v>
      </c>
      <c r="H24" s="3" t="str">
        <f t="shared" si="2"/>
        <v/>
      </c>
    </row>
    <row r="25" spans="2:8" x14ac:dyDescent="0.25">
      <c r="B25" s="2"/>
      <c r="C25" s="2"/>
      <c r="D25" s="4" t="s">
        <v>1</v>
      </c>
      <c r="E25" s="3" t="str">
        <f t="shared" si="0"/>
        <v>!</v>
      </c>
      <c r="F25" s="3"/>
      <c r="G25" s="3">
        <f t="shared" si="2"/>
        <v>1</v>
      </c>
      <c r="H25" s="3" t="str">
        <f t="shared" si="2"/>
        <v/>
      </c>
    </row>
    <row r="26" spans="2:8" x14ac:dyDescent="0.25">
      <c r="B26" s="2"/>
      <c r="C26" s="2"/>
      <c r="D26" s="4" t="s">
        <v>1</v>
      </c>
      <c r="E26" s="3" t="str">
        <f t="shared" si="0"/>
        <v>!</v>
      </c>
      <c r="F26" s="3"/>
      <c r="G26" s="3">
        <f t="shared" si="2"/>
        <v>1</v>
      </c>
      <c r="H26" s="3" t="str">
        <f t="shared" si="2"/>
        <v/>
      </c>
    </row>
    <row r="27" spans="2:8" x14ac:dyDescent="0.25">
      <c r="B27" s="2"/>
      <c r="C27" s="2"/>
      <c r="D27" s="4" t="s">
        <v>1</v>
      </c>
      <c r="E27" s="3" t="str">
        <f t="shared" si="0"/>
        <v>!</v>
      </c>
      <c r="F27" s="3"/>
      <c r="G27" s="3">
        <f t="shared" si="2"/>
        <v>1</v>
      </c>
      <c r="H27" s="3" t="str">
        <f t="shared" si="2"/>
        <v/>
      </c>
    </row>
    <row r="28" spans="2:8" x14ac:dyDescent="0.25">
      <c r="B28" s="2"/>
      <c r="C28" s="2"/>
      <c r="D28" s="4" t="s">
        <v>1</v>
      </c>
      <c r="E28" s="3" t="str">
        <f t="shared" si="0"/>
        <v>!</v>
      </c>
      <c r="F28" s="3"/>
      <c r="G28" s="3">
        <f t="shared" si="2"/>
        <v>1</v>
      </c>
      <c r="H28" s="3" t="str">
        <f t="shared" si="2"/>
        <v/>
      </c>
    </row>
    <row r="29" spans="2:8" x14ac:dyDescent="0.25">
      <c r="B29" s="2"/>
      <c r="C29" s="2"/>
      <c r="D29" s="4" t="s">
        <v>1</v>
      </c>
      <c r="E29" s="3" t="str">
        <f t="shared" si="0"/>
        <v>!</v>
      </c>
      <c r="F29" s="3"/>
      <c r="G29" s="3">
        <f t="shared" si="2"/>
        <v>1</v>
      </c>
      <c r="H29" s="3" t="str">
        <f t="shared" si="2"/>
        <v/>
      </c>
    </row>
    <row r="30" spans="2:8" x14ac:dyDescent="0.25">
      <c r="B30" s="2"/>
      <c r="C30" s="2"/>
      <c r="D30" s="4" t="s">
        <v>1</v>
      </c>
      <c r="E30" s="3" t="str">
        <f t="shared" si="0"/>
        <v>!</v>
      </c>
      <c r="F30" s="3"/>
      <c r="G30" s="3">
        <f t="shared" si="2"/>
        <v>1</v>
      </c>
      <c r="H30" s="3" t="str">
        <f t="shared" si="2"/>
        <v/>
      </c>
    </row>
    <row r="31" spans="2:8" x14ac:dyDescent="0.25">
      <c r="B31" s="2"/>
      <c r="C31" s="2"/>
      <c r="D31" s="4" t="s">
        <v>1</v>
      </c>
      <c r="E31" s="3" t="str">
        <f>REPLACE(C31,1,1,UPPER(LEFT(C31,1)))</f>
        <v/>
      </c>
      <c r="F31" s="3"/>
      <c r="G31" s="3" t="str">
        <f t="shared" si="2"/>
        <v/>
      </c>
      <c r="H31" s="3" t="str">
        <f t="shared" si="2"/>
        <v/>
      </c>
    </row>
    <row r="32" spans="2:8" x14ac:dyDescent="0.25">
      <c r="B32" s="2"/>
      <c r="C32" s="2"/>
      <c r="D32" s="4" t="s">
        <v>1</v>
      </c>
      <c r="E32" s="3" t="str">
        <f t="shared" ref="E32:E71" si="3">C32&amp;D32</f>
        <v>!</v>
      </c>
      <c r="F32" s="5"/>
      <c r="G32" s="3">
        <f t="shared" si="2"/>
        <v>1</v>
      </c>
      <c r="H32" s="3" t="str">
        <f t="shared" si="2"/>
        <v/>
      </c>
    </row>
    <row r="33" spans="2:8" x14ac:dyDescent="0.25">
      <c r="B33" s="2"/>
      <c r="C33" s="2"/>
      <c r="D33" s="4" t="s">
        <v>1</v>
      </c>
      <c r="E33" s="3" t="str">
        <f t="shared" si="3"/>
        <v>!</v>
      </c>
      <c r="F33" s="5"/>
      <c r="G33" s="3">
        <f t="shared" si="2"/>
        <v>1</v>
      </c>
      <c r="H33" s="3" t="str">
        <f t="shared" si="2"/>
        <v/>
      </c>
    </row>
    <row r="34" spans="2:8" x14ac:dyDescent="0.25">
      <c r="B34" s="2"/>
      <c r="C34" s="2"/>
      <c r="D34" s="4" t="s">
        <v>1</v>
      </c>
      <c r="E34" s="3" t="str">
        <f t="shared" ref="E34:E54" si="4">C34&amp;D34</f>
        <v>!</v>
      </c>
      <c r="F34" s="5"/>
      <c r="G34" s="3">
        <f t="shared" si="2"/>
        <v>1</v>
      </c>
      <c r="H34" s="3" t="str">
        <f t="shared" si="2"/>
        <v/>
      </c>
    </row>
    <row r="35" spans="2:8" x14ac:dyDescent="0.25">
      <c r="B35" s="2"/>
      <c r="C35" s="2"/>
      <c r="D35" s="4" t="s">
        <v>1</v>
      </c>
      <c r="E35" s="3" t="str">
        <f t="shared" si="4"/>
        <v>!</v>
      </c>
      <c r="F35" s="5"/>
      <c r="G35" s="3">
        <f t="shared" ref="G35:H50" si="5">IF(E35="","",LEN(E35))</f>
        <v>1</v>
      </c>
      <c r="H35" s="3" t="str">
        <f t="shared" si="5"/>
        <v/>
      </c>
    </row>
    <row r="36" spans="2:8" x14ac:dyDescent="0.25">
      <c r="B36" s="2"/>
      <c r="C36" s="2"/>
      <c r="D36" s="4" t="s">
        <v>1</v>
      </c>
      <c r="E36" s="3" t="str">
        <f t="shared" si="4"/>
        <v>!</v>
      </c>
      <c r="F36" s="5"/>
      <c r="G36" s="3">
        <f t="shared" si="5"/>
        <v>1</v>
      </c>
      <c r="H36" s="3" t="str">
        <f t="shared" si="5"/>
        <v/>
      </c>
    </row>
    <row r="37" spans="2:8" x14ac:dyDescent="0.25">
      <c r="B37" s="2"/>
      <c r="C37" s="2"/>
      <c r="D37" s="4" t="s">
        <v>1</v>
      </c>
      <c r="E37" s="3" t="str">
        <f t="shared" si="3"/>
        <v>!</v>
      </c>
      <c r="F37" s="5"/>
      <c r="G37" s="3">
        <f t="shared" si="5"/>
        <v>1</v>
      </c>
      <c r="H37" s="3" t="str">
        <f t="shared" si="5"/>
        <v/>
      </c>
    </row>
    <row r="38" spans="2:8" x14ac:dyDescent="0.25">
      <c r="B38" s="2"/>
      <c r="C38" s="2"/>
      <c r="D38" s="4" t="s">
        <v>1</v>
      </c>
      <c r="E38" s="3" t="str">
        <f t="shared" si="3"/>
        <v>!</v>
      </c>
      <c r="F38" s="5"/>
      <c r="G38" s="3">
        <f t="shared" si="5"/>
        <v>1</v>
      </c>
      <c r="H38" s="3" t="str">
        <f t="shared" si="5"/>
        <v/>
      </c>
    </row>
    <row r="39" spans="2:8" x14ac:dyDescent="0.25">
      <c r="B39" s="2"/>
      <c r="C39" s="2"/>
      <c r="D39" s="4" t="s">
        <v>1</v>
      </c>
      <c r="E39" s="3" t="str">
        <f t="shared" si="3"/>
        <v>!</v>
      </c>
      <c r="F39" s="5"/>
      <c r="G39" s="3">
        <f t="shared" si="5"/>
        <v>1</v>
      </c>
      <c r="H39" s="3" t="str">
        <f t="shared" si="5"/>
        <v/>
      </c>
    </row>
    <row r="40" spans="2:8" x14ac:dyDescent="0.25">
      <c r="B40" s="2"/>
      <c r="C40" s="2"/>
      <c r="D40" s="4" t="s">
        <v>1</v>
      </c>
      <c r="E40" s="3" t="str">
        <f t="shared" si="3"/>
        <v>!</v>
      </c>
      <c r="F40" s="5"/>
      <c r="G40" s="3">
        <f t="shared" si="5"/>
        <v>1</v>
      </c>
      <c r="H40" s="3" t="str">
        <f t="shared" si="5"/>
        <v/>
      </c>
    </row>
    <row r="41" spans="2:8" x14ac:dyDescent="0.25">
      <c r="B41" s="2"/>
      <c r="C41" s="2"/>
      <c r="D41" s="4" t="s">
        <v>1</v>
      </c>
      <c r="E41" s="3" t="str">
        <f t="shared" si="3"/>
        <v>!</v>
      </c>
      <c r="F41" s="5"/>
      <c r="G41" s="3">
        <f t="shared" si="5"/>
        <v>1</v>
      </c>
      <c r="H41" s="3" t="str">
        <f t="shared" si="5"/>
        <v/>
      </c>
    </row>
    <row r="42" spans="2:8" x14ac:dyDescent="0.25">
      <c r="B42" s="2"/>
      <c r="C42" s="2"/>
      <c r="D42" s="4" t="s">
        <v>1</v>
      </c>
      <c r="E42" s="3" t="str">
        <f t="shared" si="3"/>
        <v>!</v>
      </c>
      <c r="F42" s="5"/>
      <c r="G42" s="3">
        <f t="shared" si="5"/>
        <v>1</v>
      </c>
      <c r="H42" s="3" t="str">
        <f t="shared" si="5"/>
        <v/>
      </c>
    </row>
    <row r="43" spans="2:8" x14ac:dyDescent="0.25">
      <c r="B43" s="2"/>
      <c r="C43" s="2"/>
      <c r="D43" s="4" t="s">
        <v>1</v>
      </c>
      <c r="E43" s="3" t="str">
        <f t="shared" si="4"/>
        <v>!</v>
      </c>
      <c r="F43" s="5"/>
      <c r="G43" s="3">
        <f t="shared" si="5"/>
        <v>1</v>
      </c>
      <c r="H43" s="3" t="str">
        <f t="shared" si="5"/>
        <v/>
      </c>
    </row>
    <row r="44" spans="2:8" x14ac:dyDescent="0.25">
      <c r="B44" s="2"/>
      <c r="C44" s="2"/>
      <c r="D44" s="4" t="s">
        <v>1</v>
      </c>
      <c r="E44" s="3" t="str">
        <f t="shared" si="4"/>
        <v>!</v>
      </c>
      <c r="F44" s="5"/>
      <c r="G44" s="3">
        <f t="shared" si="5"/>
        <v>1</v>
      </c>
      <c r="H44" s="3" t="str">
        <f t="shared" si="5"/>
        <v/>
      </c>
    </row>
    <row r="45" spans="2:8" x14ac:dyDescent="0.25">
      <c r="B45" s="2"/>
      <c r="C45" s="2"/>
      <c r="D45" s="4" t="s">
        <v>1</v>
      </c>
      <c r="E45" s="3" t="str">
        <f t="shared" si="4"/>
        <v>!</v>
      </c>
      <c r="F45" s="5"/>
      <c r="G45" s="3">
        <f t="shared" si="5"/>
        <v>1</v>
      </c>
      <c r="H45" s="3" t="str">
        <f t="shared" si="5"/>
        <v/>
      </c>
    </row>
    <row r="46" spans="2:8" x14ac:dyDescent="0.25">
      <c r="B46" s="2"/>
      <c r="C46" s="2"/>
      <c r="D46" s="4" t="s">
        <v>1</v>
      </c>
      <c r="E46" s="3" t="str">
        <f t="shared" si="3"/>
        <v>!</v>
      </c>
      <c r="F46" s="5"/>
      <c r="G46" s="3">
        <f t="shared" si="5"/>
        <v>1</v>
      </c>
      <c r="H46" s="3" t="str">
        <f t="shared" si="5"/>
        <v/>
      </c>
    </row>
    <row r="47" spans="2:8" x14ac:dyDescent="0.25">
      <c r="B47" s="2"/>
      <c r="C47" s="2"/>
      <c r="D47" s="4" t="s">
        <v>1</v>
      </c>
      <c r="E47" s="3" t="str">
        <f t="shared" si="3"/>
        <v>!</v>
      </c>
      <c r="F47" s="5"/>
      <c r="G47" s="3">
        <f t="shared" si="5"/>
        <v>1</v>
      </c>
      <c r="H47" s="3" t="str">
        <f t="shared" si="5"/>
        <v/>
      </c>
    </row>
    <row r="48" spans="2:8" x14ac:dyDescent="0.25">
      <c r="B48" s="2"/>
      <c r="C48" s="2"/>
      <c r="D48" s="4" t="s">
        <v>1</v>
      </c>
      <c r="E48" s="3" t="str">
        <f t="shared" si="3"/>
        <v>!</v>
      </c>
      <c r="F48" s="5"/>
      <c r="G48" s="3">
        <f t="shared" si="5"/>
        <v>1</v>
      </c>
      <c r="H48" s="3" t="str">
        <f t="shared" si="5"/>
        <v/>
      </c>
    </row>
    <row r="49" spans="2:8" x14ac:dyDescent="0.25">
      <c r="B49" s="2"/>
      <c r="C49" s="2"/>
      <c r="D49" s="4" t="s">
        <v>1</v>
      </c>
      <c r="E49" s="3" t="str">
        <f t="shared" si="3"/>
        <v>!</v>
      </c>
      <c r="F49" s="5"/>
      <c r="G49" s="3">
        <f t="shared" si="5"/>
        <v>1</v>
      </c>
      <c r="H49" s="3" t="str">
        <f t="shared" si="5"/>
        <v/>
      </c>
    </row>
    <row r="50" spans="2:8" x14ac:dyDescent="0.25">
      <c r="B50" s="2"/>
      <c r="C50" s="2"/>
      <c r="D50" s="4" t="s">
        <v>1</v>
      </c>
      <c r="E50" s="3" t="str">
        <f t="shared" si="3"/>
        <v>!</v>
      </c>
      <c r="F50" s="5"/>
      <c r="G50" s="3">
        <f t="shared" si="5"/>
        <v>1</v>
      </c>
      <c r="H50" s="3" t="str">
        <f t="shared" si="5"/>
        <v/>
      </c>
    </row>
    <row r="51" spans="2:8" x14ac:dyDescent="0.25">
      <c r="B51" s="2"/>
      <c r="C51" s="2"/>
      <c r="D51" s="4" t="s">
        <v>1</v>
      </c>
      <c r="E51" s="3" t="str">
        <f t="shared" si="3"/>
        <v>!</v>
      </c>
      <c r="F51" s="5"/>
      <c r="G51" s="3">
        <f t="shared" ref="G51:H55" si="6">IF(E51="","",LEN(E51))</f>
        <v>1</v>
      </c>
      <c r="H51" s="3" t="str">
        <f t="shared" si="6"/>
        <v/>
      </c>
    </row>
    <row r="52" spans="2:8" x14ac:dyDescent="0.25">
      <c r="B52" s="2"/>
      <c r="C52" s="2"/>
      <c r="D52" s="4" t="s">
        <v>1</v>
      </c>
      <c r="E52" s="3" t="str">
        <f t="shared" si="4"/>
        <v>!</v>
      </c>
      <c r="F52" s="5"/>
      <c r="G52" s="3">
        <f t="shared" si="6"/>
        <v>1</v>
      </c>
      <c r="H52" s="3" t="str">
        <f t="shared" si="6"/>
        <v/>
      </c>
    </row>
    <row r="53" spans="2:8" x14ac:dyDescent="0.25">
      <c r="B53" s="2"/>
      <c r="C53" s="2"/>
      <c r="D53" s="4" t="s">
        <v>1</v>
      </c>
      <c r="E53" s="3" t="str">
        <f t="shared" si="4"/>
        <v>!</v>
      </c>
      <c r="F53" s="5"/>
      <c r="G53" s="3">
        <f t="shared" si="6"/>
        <v>1</v>
      </c>
      <c r="H53" s="3" t="str">
        <f t="shared" si="6"/>
        <v/>
      </c>
    </row>
    <row r="54" spans="2:8" x14ac:dyDescent="0.25">
      <c r="B54" s="2"/>
      <c r="C54" s="2"/>
      <c r="D54" s="4" t="s">
        <v>1</v>
      </c>
      <c r="E54" s="3" t="str">
        <f t="shared" si="4"/>
        <v>!</v>
      </c>
      <c r="F54" s="5"/>
      <c r="G54" s="3">
        <f t="shared" si="6"/>
        <v>1</v>
      </c>
      <c r="H54" s="3" t="str">
        <f t="shared" si="6"/>
        <v/>
      </c>
    </row>
    <row r="55" spans="2:8" x14ac:dyDescent="0.25">
      <c r="B55" s="2"/>
      <c r="C55" s="2"/>
      <c r="D55" s="4" t="s">
        <v>1</v>
      </c>
      <c r="E55" s="3" t="str">
        <f t="shared" si="3"/>
        <v>!</v>
      </c>
      <c r="F55" s="5"/>
      <c r="G55" s="3">
        <f t="shared" si="6"/>
        <v>1</v>
      </c>
      <c r="H55" s="3" t="str">
        <f t="shared" si="6"/>
        <v/>
      </c>
    </row>
    <row r="56" spans="2:8" x14ac:dyDescent="0.25">
      <c r="B56" s="2"/>
      <c r="C56" s="2"/>
      <c r="D56" s="4" t="s">
        <v>1</v>
      </c>
      <c r="E56" s="3" t="str">
        <f t="shared" si="3"/>
        <v>!</v>
      </c>
      <c r="F56" s="5"/>
      <c r="G56" s="3">
        <f>IF(E56="","",LEN(E56))</f>
        <v>1</v>
      </c>
      <c r="H56" s="3" t="str">
        <f>IF(F56="","",LEN(F56))</f>
        <v/>
      </c>
    </row>
    <row r="57" spans="2:8" x14ac:dyDescent="0.25">
      <c r="B57" s="2"/>
      <c r="C57" s="2"/>
      <c r="D57" s="4" t="s">
        <v>1</v>
      </c>
      <c r="E57" s="3" t="str">
        <f t="shared" si="3"/>
        <v>!</v>
      </c>
      <c r="F57" s="5"/>
      <c r="G57" s="3">
        <f t="shared" ref="G57:H109" si="7">IF(E57="","",LEN(E57))</f>
        <v>1</v>
      </c>
      <c r="H57" s="3" t="str">
        <f t="shared" si="7"/>
        <v/>
      </c>
    </row>
    <row r="58" spans="2:8" x14ac:dyDescent="0.25">
      <c r="B58" s="2"/>
      <c r="C58" s="2"/>
      <c r="D58" s="4" t="s">
        <v>1</v>
      </c>
      <c r="E58" s="3" t="str">
        <f t="shared" si="3"/>
        <v>!</v>
      </c>
      <c r="F58" s="5"/>
      <c r="G58" s="3">
        <f t="shared" si="7"/>
        <v>1</v>
      </c>
      <c r="H58" s="3" t="str">
        <f t="shared" si="7"/>
        <v/>
      </c>
    </row>
    <row r="59" spans="2:8" x14ac:dyDescent="0.25">
      <c r="B59" s="2"/>
      <c r="C59" s="2"/>
      <c r="D59" s="4" t="s">
        <v>1</v>
      </c>
      <c r="E59" s="3" t="str">
        <f t="shared" si="3"/>
        <v>!</v>
      </c>
      <c r="F59" s="5"/>
      <c r="G59" s="3">
        <f t="shared" si="7"/>
        <v>1</v>
      </c>
      <c r="H59" s="3" t="str">
        <f t="shared" si="7"/>
        <v/>
      </c>
    </row>
    <row r="60" spans="2:8" x14ac:dyDescent="0.25">
      <c r="B60" s="2"/>
      <c r="C60" s="2"/>
      <c r="D60" s="4" t="s">
        <v>1</v>
      </c>
      <c r="E60" s="3" t="str">
        <f t="shared" si="3"/>
        <v>!</v>
      </c>
      <c r="F60" s="5"/>
      <c r="G60" s="3">
        <f t="shared" si="7"/>
        <v>1</v>
      </c>
      <c r="H60" s="3" t="str">
        <f t="shared" si="7"/>
        <v/>
      </c>
    </row>
    <row r="61" spans="2:8" x14ac:dyDescent="0.25">
      <c r="B61" s="2"/>
      <c r="C61" s="2"/>
      <c r="D61" s="4" t="s">
        <v>1</v>
      </c>
      <c r="E61" s="3" t="str">
        <f t="shared" si="3"/>
        <v>!</v>
      </c>
      <c r="F61" s="5"/>
      <c r="G61" s="3">
        <f t="shared" si="7"/>
        <v>1</v>
      </c>
      <c r="H61" s="3" t="str">
        <f t="shared" si="7"/>
        <v/>
      </c>
    </row>
    <row r="62" spans="2:8" x14ac:dyDescent="0.25">
      <c r="B62" s="2"/>
      <c r="C62" s="2"/>
      <c r="D62" s="4" t="s">
        <v>1</v>
      </c>
      <c r="E62" s="3" t="str">
        <f t="shared" si="3"/>
        <v>!</v>
      </c>
      <c r="F62" s="5"/>
      <c r="G62" s="3">
        <f t="shared" si="7"/>
        <v>1</v>
      </c>
      <c r="H62" s="3" t="str">
        <f t="shared" si="7"/>
        <v/>
      </c>
    </row>
    <row r="63" spans="2:8" x14ac:dyDescent="0.25">
      <c r="B63" s="2"/>
      <c r="C63" s="2"/>
      <c r="D63" s="4" t="s">
        <v>1</v>
      </c>
      <c r="E63" s="3" t="str">
        <f t="shared" si="3"/>
        <v>!</v>
      </c>
      <c r="F63" s="5"/>
      <c r="G63" s="3">
        <f t="shared" si="7"/>
        <v>1</v>
      </c>
      <c r="H63" s="3" t="str">
        <f t="shared" si="7"/>
        <v/>
      </c>
    </row>
    <row r="64" spans="2:8" x14ac:dyDescent="0.25">
      <c r="B64" s="2"/>
      <c r="C64" s="2"/>
      <c r="D64" s="4" t="s">
        <v>1</v>
      </c>
      <c r="E64" s="3" t="str">
        <f t="shared" si="3"/>
        <v>!</v>
      </c>
      <c r="F64" s="5"/>
      <c r="G64" s="3">
        <f t="shared" si="7"/>
        <v>1</v>
      </c>
      <c r="H64" s="3" t="str">
        <f t="shared" si="7"/>
        <v/>
      </c>
    </row>
    <row r="65" spans="2:8" x14ac:dyDescent="0.25">
      <c r="B65" s="2"/>
      <c r="C65" s="2"/>
      <c r="D65" s="4" t="s">
        <v>1</v>
      </c>
      <c r="E65" s="3" t="str">
        <f t="shared" si="3"/>
        <v>!</v>
      </c>
      <c r="F65" s="5"/>
      <c r="G65" s="3">
        <f t="shared" si="7"/>
        <v>1</v>
      </c>
      <c r="H65" s="3" t="str">
        <f t="shared" si="7"/>
        <v/>
      </c>
    </row>
    <row r="66" spans="2:8" x14ac:dyDescent="0.25">
      <c r="B66" s="2"/>
      <c r="C66" s="2"/>
      <c r="D66" s="4" t="s">
        <v>1</v>
      </c>
      <c r="E66" s="3" t="str">
        <f t="shared" si="3"/>
        <v>!</v>
      </c>
      <c r="F66" s="5"/>
      <c r="G66" s="3">
        <f t="shared" si="7"/>
        <v>1</v>
      </c>
      <c r="H66" s="3" t="str">
        <f t="shared" si="7"/>
        <v/>
      </c>
    </row>
    <row r="67" spans="2:8" x14ac:dyDescent="0.25">
      <c r="B67" s="2"/>
      <c r="C67" s="2"/>
      <c r="D67" s="4" t="s">
        <v>1</v>
      </c>
      <c r="E67" s="3" t="str">
        <f t="shared" si="3"/>
        <v>!</v>
      </c>
      <c r="F67" s="5"/>
      <c r="G67" s="3">
        <f t="shared" si="7"/>
        <v>1</v>
      </c>
      <c r="H67" s="3" t="str">
        <f t="shared" si="7"/>
        <v/>
      </c>
    </row>
    <row r="68" spans="2:8" x14ac:dyDescent="0.25">
      <c r="B68" s="2"/>
      <c r="C68" s="2"/>
      <c r="D68" s="4" t="s">
        <v>1</v>
      </c>
      <c r="E68" s="3" t="str">
        <f t="shared" si="3"/>
        <v>!</v>
      </c>
      <c r="F68" s="5"/>
      <c r="G68" s="3">
        <f t="shared" si="7"/>
        <v>1</v>
      </c>
      <c r="H68" s="3" t="str">
        <f t="shared" si="7"/>
        <v/>
      </c>
    </row>
    <row r="69" spans="2:8" x14ac:dyDescent="0.25">
      <c r="B69" s="2"/>
      <c r="C69" s="2"/>
      <c r="D69" s="4" t="s">
        <v>1</v>
      </c>
      <c r="E69" s="3" t="str">
        <f t="shared" si="3"/>
        <v>!</v>
      </c>
      <c r="F69" s="5"/>
      <c r="G69" s="3">
        <f t="shared" si="7"/>
        <v>1</v>
      </c>
      <c r="H69" s="3" t="str">
        <f t="shared" si="7"/>
        <v/>
      </c>
    </row>
    <row r="70" spans="2:8" x14ac:dyDescent="0.25">
      <c r="B70" s="2"/>
      <c r="C70" s="2"/>
      <c r="D70" s="4" t="s">
        <v>1</v>
      </c>
      <c r="E70" s="3" t="str">
        <f t="shared" si="3"/>
        <v>!</v>
      </c>
      <c r="F70" s="5"/>
      <c r="G70" s="3">
        <f t="shared" si="7"/>
        <v>1</v>
      </c>
      <c r="H70" s="3" t="str">
        <f t="shared" si="7"/>
        <v/>
      </c>
    </row>
    <row r="71" spans="2:8" x14ac:dyDescent="0.25">
      <c r="B71" s="2"/>
      <c r="C71" s="2"/>
      <c r="D71" s="4" t="s">
        <v>1</v>
      </c>
      <c r="E71" s="3" t="str">
        <f t="shared" si="3"/>
        <v>!</v>
      </c>
      <c r="F71" s="5"/>
      <c r="G71" s="3">
        <f t="shared" si="7"/>
        <v>1</v>
      </c>
      <c r="H71" s="3" t="str">
        <f t="shared" si="7"/>
        <v/>
      </c>
    </row>
    <row r="72" spans="2:8" x14ac:dyDescent="0.25">
      <c r="B72" s="2"/>
      <c r="C72" s="2"/>
      <c r="D72" s="4" t="s">
        <v>1</v>
      </c>
      <c r="E72" s="3" t="str">
        <f>C72&amp;D72</f>
        <v>!</v>
      </c>
      <c r="F72" s="5"/>
      <c r="G72" s="3">
        <f t="shared" si="7"/>
        <v>1</v>
      </c>
      <c r="H72" s="3" t="str">
        <f t="shared" si="7"/>
        <v/>
      </c>
    </row>
    <row r="73" spans="2:8" x14ac:dyDescent="0.25">
      <c r="B73" s="2"/>
      <c r="C73" s="2"/>
      <c r="D73" s="4" t="s">
        <v>1</v>
      </c>
      <c r="E73" s="3" t="str">
        <f t="shared" ref="E73:E125" si="8">C73&amp;D73</f>
        <v>!</v>
      </c>
      <c r="F73" s="5"/>
      <c r="G73" s="3">
        <f t="shared" si="7"/>
        <v>1</v>
      </c>
      <c r="H73" s="3" t="str">
        <f t="shared" si="7"/>
        <v/>
      </c>
    </row>
    <row r="74" spans="2:8" x14ac:dyDescent="0.25">
      <c r="B74" s="2"/>
      <c r="C74" s="2"/>
      <c r="D74" s="4" t="s">
        <v>1</v>
      </c>
      <c r="E74" s="3" t="str">
        <f t="shared" si="8"/>
        <v>!</v>
      </c>
      <c r="F74" s="5"/>
      <c r="G74" s="3">
        <f t="shared" si="7"/>
        <v>1</v>
      </c>
      <c r="H74" s="3" t="str">
        <f t="shared" si="7"/>
        <v/>
      </c>
    </row>
    <row r="75" spans="2:8" x14ac:dyDescent="0.25">
      <c r="B75" s="2"/>
      <c r="C75" s="2"/>
      <c r="D75" s="4" t="s">
        <v>1</v>
      </c>
      <c r="E75" s="3" t="str">
        <f t="shared" si="8"/>
        <v>!</v>
      </c>
      <c r="F75" s="5"/>
      <c r="G75" s="3">
        <f t="shared" si="7"/>
        <v>1</v>
      </c>
      <c r="H75" s="3" t="str">
        <f t="shared" si="7"/>
        <v/>
      </c>
    </row>
    <row r="76" spans="2:8" x14ac:dyDescent="0.25">
      <c r="B76" s="2"/>
      <c r="C76" s="2"/>
      <c r="D76" s="4" t="s">
        <v>1</v>
      </c>
      <c r="E76" s="3" t="str">
        <f t="shared" si="8"/>
        <v>!</v>
      </c>
      <c r="F76" s="5"/>
      <c r="G76" s="3">
        <f t="shared" si="7"/>
        <v>1</v>
      </c>
      <c r="H76" s="3" t="str">
        <f t="shared" si="7"/>
        <v/>
      </c>
    </row>
    <row r="77" spans="2:8" x14ac:dyDescent="0.25">
      <c r="B77" s="2"/>
      <c r="C77" s="2"/>
      <c r="D77" s="4" t="s">
        <v>1</v>
      </c>
      <c r="E77" s="3" t="str">
        <f t="shared" si="8"/>
        <v>!</v>
      </c>
      <c r="F77" s="5"/>
      <c r="G77" s="3">
        <f t="shared" si="7"/>
        <v>1</v>
      </c>
      <c r="H77" s="3" t="str">
        <f t="shared" si="7"/>
        <v/>
      </c>
    </row>
    <row r="78" spans="2:8" x14ac:dyDescent="0.25">
      <c r="B78" s="2"/>
      <c r="C78" s="2"/>
      <c r="D78" s="4" t="s">
        <v>1</v>
      </c>
      <c r="E78" s="3" t="str">
        <f t="shared" si="8"/>
        <v>!</v>
      </c>
      <c r="F78" s="5"/>
      <c r="G78" s="3">
        <f t="shared" si="7"/>
        <v>1</v>
      </c>
      <c r="H78" s="3" t="str">
        <f t="shared" si="7"/>
        <v/>
      </c>
    </row>
    <row r="79" spans="2:8" x14ac:dyDescent="0.25">
      <c r="B79" s="2"/>
      <c r="C79" s="2"/>
      <c r="D79" s="4" t="s">
        <v>1</v>
      </c>
      <c r="E79" s="3" t="str">
        <f t="shared" si="8"/>
        <v>!</v>
      </c>
      <c r="F79" s="5"/>
      <c r="G79" s="3">
        <f t="shared" si="7"/>
        <v>1</v>
      </c>
      <c r="H79" s="3" t="str">
        <f t="shared" si="7"/>
        <v/>
      </c>
    </row>
    <row r="80" spans="2:8" x14ac:dyDescent="0.25">
      <c r="B80" s="2"/>
      <c r="C80" s="2"/>
      <c r="D80" s="4" t="s">
        <v>1</v>
      </c>
      <c r="E80" s="3" t="str">
        <f t="shared" si="8"/>
        <v>!</v>
      </c>
      <c r="F80" s="5"/>
      <c r="G80" s="3">
        <f t="shared" si="7"/>
        <v>1</v>
      </c>
      <c r="H80" s="3" t="str">
        <f t="shared" si="7"/>
        <v/>
      </c>
    </row>
    <row r="81" spans="2:8" x14ac:dyDescent="0.25">
      <c r="B81" s="2"/>
      <c r="C81" s="2"/>
      <c r="D81" s="4" t="s">
        <v>1</v>
      </c>
      <c r="E81" s="3" t="str">
        <f t="shared" si="8"/>
        <v>!</v>
      </c>
      <c r="F81" s="5"/>
      <c r="G81" s="3">
        <f t="shared" si="7"/>
        <v>1</v>
      </c>
      <c r="H81" s="3" t="str">
        <f t="shared" si="7"/>
        <v/>
      </c>
    </row>
    <row r="82" spans="2:8" x14ac:dyDescent="0.25">
      <c r="B82" s="2"/>
      <c r="C82" s="2"/>
      <c r="D82" s="4" t="s">
        <v>1</v>
      </c>
      <c r="E82" s="3" t="str">
        <f t="shared" si="8"/>
        <v>!</v>
      </c>
      <c r="F82" s="5"/>
      <c r="G82" s="3">
        <f t="shared" si="7"/>
        <v>1</v>
      </c>
      <c r="H82" s="3" t="str">
        <f t="shared" si="7"/>
        <v/>
      </c>
    </row>
    <row r="83" spans="2:8" x14ac:dyDescent="0.25">
      <c r="B83" s="2"/>
      <c r="C83" s="2"/>
      <c r="D83" s="4" t="s">
        <v>1</v>
      </c>
      <c r="E83" s="3" t="str">
        <f t="shared" si="8"/>
        <v>!</v>
      </c>
      <c r="F83" s="5"/>
      <c r="G83" s="3">
        <f t="shared" si="7"/>
        <v>1</v>
      </c>
      <c r="H83" s="3" t="str">
        <f t="shared" si="7"/>
        <v/>
      </c>
    </row>
    <row r="84" spans="2:8" x14ac:dyDescent="0.25">
      <c r="B84" s="2"/>
      <c r="C84" s="2"/>
      <c r="D84" s="4" t="s">
        <v>1</v>
      </c>
      <c r="E84" s="3" t="str">
        <f t="shared" si="8"/>
        <v>!</v>
      </c>
      <c r="F84" s="5"/>
      <c r="G84" s="3">
        <f t="shared" si="7"/>
        <v>1</v>
      </c>
      <c r="H84" s="3" t="str">
        <f t="shared" si="7"/>
        <v/>
      </c>
    </row>
    <row r="85" spans="2:8" x14ac:dyDescent="0.25">
      <c r="B85" s="2"/>
      <c r="C85" s="2"/>
      <c r="D85" s="4" t="s">
        <v>1</v>
      </c>
      <c r="E85" s="3" t="str">
        <f t="shared" si="8"/>
        <v>!</v>
      </c>
      <c r="F85" s="5"/>
      <c r="G85" s="3">
        <f t="shared" si="7"/>
        <v>1</v>
      </c>
      <c r="H85" s="3" t="str">
        <f t="shared" si="7"/>
        <v/>
      </c>
    </row>
    <row r="86" spans="2:8" x14ac:dyDescent="0.25">
      <c r="B86" s="2"/>
      <c r="C86" s="2"/>
      <c r="D86" s="4" t="s">
        <v>1</v>
      </c>
      <c r="E86" s="3" t="str">
        <f t="shared" si="8"/>
        <v>!</v>
      </c>
      <c r="F86" s="5"/>
      <c r="G86" s="3">
        <f t="shared" si="7"/>
        <v>1</v>
      </c>
      <c r="H86" s="3" t="str">
        <f t="shared" si="7"/>
        <v/>
      </c>
    </row>
    <row r="87" spans="2:8" x14ac:dyDescent="0.25">
      <c r="B87" s="2"/>
      <c r="C87" s="2"/>
      <c r="D87" s="4" t="s">
        <v>1</v>
      </c>
      <c r="E87" s="3" t="str">
        <f t="shared" si="8"/>
        <v>!</v>
      </c>
      <c r="F87" s="5"/>
      <c r="G87" s="3">
        <f t="shared" si="7"/>
        <v>1</v>
      </c>
      <c r="H87" s="3" t="str">
        <f t="shared" si="7"/>
        <v/>
      </c>
    </row>
    <row r="88" spans="2:8" x14ac:dyDescent="0.25">
      <c r="B88" s="2"/>
      <c r="C88" s="2"/>
      <c r="D88" s="4" t="s">
        <v>1</v>
      </c>
      <c r="E88" s="3" t="str">
        <f t="shared" si="8"/>
        <v>!</v>
      </c>
      <c r="F88" s="5"/>
      <c r="G88" s="3">
        <f t="shared" si="7"/>
        <v>1</v>
      </c>
      <c r="H88" s="3" t="str">
        <f t="shared" si="7"/>
        <v/>
      </c>
    </row>
    <row r="89" spans="2:8" x14ac:dyDescent="0.25">
      <c r="B89" s="2"/>
      <c r="C89" s="2"/>
      <c r="D89" s="4" t="s">
        <v>1</v>
      </c>
      <c r="E89" s="3" t="str">
        <f t="shared" si="8"/>
        <v>!</v>
      </c>
      <c r="F89" s="5"/>
      <c r="G89" s="3">
        <f t="shared" si="7"/>
        <v>1</v>
      </c>
      <c r="H89" s="3" t="str">
        <f t="shared" si="7"/>
        <v/>
      </c>
    </row>
    <row r="90" spans="2:8" x14ac:dyDescent="0.25">
      <c r="B90" s="2"/>
      <c r="C90" s="2"/>
      <c r="D90" s="4" t="s">
        <v>1</v>
      </c>
      <c r="E90" s="3" t="str">
        <f t="shared" si="8"/>
        <v>!</v>
      </c>
      <c r="F90" s="5"/>
      <c r="G90" s="3">
        <f t="shared" si="7"/>
        <v>1</v>
      </c>
      <c r="H90" s="3" t="str">
        <f t="shared" si="7"/>
        <v/>
      </c>
    </row>
    <row r="91" spans="2:8" x14ac:dyDescent="0.25">
      <c r="B91" s="2"/>
      <c r="C91" s="2"/>
      <c r="D91" s="4" t="s">
        <v>1</v>
      </c>
      <c r="E91" s="3" t="str">
        <f t="shared" si="8"/>
        <v>!</v>
      </c>
      <c r="F91" s="5"/>
      <c r="G91" s="3">
        <f t="shared" si="7"/>
        <v>1</v>
      </c>
      <c r="H91" s="3" t="str">
        <f t="shared" si="7"/>
        <v/>
      </c>
    </row>
    <row r="92" spans="2:8" x14ac:dyDescent="0.25">
      <c r="B92" s="2"/>
      <c r="C92" s="2"/>
      <c r="D92" s="4" t="s">
        <v>1</v>
      </c>
      <c r="E92" s="3" t="str">
        <f t="shared" si="8"/>
        <v>!</v>
      </c>
      <c r="F92" s="5"/>
      <c r="G92" s="3">
        <f t="shared" si="7"/>
        <v>1</v>
      </c>
      <c r="H92" s="3" t="str">
        <f t="shared" si="7"/>
        <v/>
      </c>
    </row>
    <row r="93" spans="2:8" x14ac:dyDescent="0.25">
      <c r="B93" s="2"/>
      <c r="C93" s="2"/>
      <c r="D93" s="4" t="s">
        <v>1</v>
      </c>
      <c r="E93" s="3" t="str">
        <f t="shared" si="8"/>
        <v>!</v>
      </c>
      <c r="F93" s="5"/>
      <c r="G93" s="3">
        <f t="shared" si="7"/>
        <v>1</v>
      </c>
      <c r="H93" s="3" t="str">
        <f t="shared" si="7"/>
        <v/>
      </c>
    </row>
    <row r="94" spans="2:8" x14ac:dyDescent="0.25">
      <c r="B94" s="2"/>
      <c r="C94" s="2"/>
      <c r="D94" s="4" t="s">
        <v>1</v>
      </c>
      <c r="E94" s="3" t="str">
        <f t="shared" si="8"/>
        <v>!</v>
      </c>
      <c r="F94" s="5"/>
      <c r="G94" s="3">
        <f t="shared" si="7"/>
        <v>1</v>
      </c>
      <c r="H94" s="3" t="str">
        <f t="shared" si="7"/>
        <v/>
      </c>
    </row>
    <row r="95" spans="2:8" x14ac:dyDescent="0.25">
      <c r="B95" s="2"/>
      <c r="C95" s="2"/>
      <c r="D95" s="4" t="s">
        <v>1</v>
      </c>
      <c r="E95" s="3" t="str">
        <f t="shared" si="8"/>
        <v>!</v>
      </c>
      <c r="F95" s="5"/>
      <c r="G95" s="3">
        <f t="shared" si="7"/>
        <v>1</v>
      </c>
      <c r="H95" s="3" t="str">
        <f t="shared" si="7"/>
        <v/>
      </c>
    </row>
    <row r="96" spans="2:8" x14ac:dyDescent="0.25">
      <c r="B96" s="2"/>
      <c r="C96" s="2"/>
      <c r="D96" s="4" t="s">
        <v>1</v>
      </c>
      <c r="E96" s="3" t="str">
        <f t="shared" si="8"/>
        <v>!</v>
      </c>
      <c r="F96" s="5"/>
      <c r="G96" s="3">
        <f t="shared" si="7"/>
        <v>1</v>
      </c>
      <c r="H96" s="3" t="str">
        <f t="shared" si="7"/>
        <v/>
      </c>
    </row>
    <row r="97" spans="2:8" x14ac:dyDescent="0.25">
      <c r="B97" s="2"/>
      <c r="C97" s="2"/>
      <c r="D97" s="4" t="s">
        <v>1</v>
      </c>
      <c r="E97" s="3" t="str">
        <f t="shared" si="8"/>
        <v>!</v>
      </c>
      <c r="F97" s="5"/>
      <c r="G97" s="3">
        <f t="shared" si="7"/>
        <v>1</v>
      </c>
      <c r="H97" s="3" t="str">
        <f t="shared" si="7"/>
        <v/>
      </c>
    </row>
    <row r="98" spans="2:8" x14ac:dyDescent="0.25">
      <c r="B98" s="2"/>
      <c r="C98" s="2"/>
      <c r="D98" s="4" t="s">
        <v>1</v>
      </c>
      <c r="E98" s="3" t="str">
        <f t="shared" si="8"/>
        <v>!</v>
      </c>
      <c r="F98" s="5"/>
      <c r="G98" s="3">
        <f t="shared" si="7"/>
        <v>1</v>
      </c>
      <c r="H98" s="3" t="str">
        <f t="shared" si="7"/>
        <v/>
      </c>
    </row>
    <row r="99" spans="2:8" x14ac:dyDescent="0.25">
      <c r="B99" s="2"/>
      <c r="C99" s="2"/>
      <c r="D99" s="4" t="s">
        <v>1</v>
      </c>
      <c r="E99" s="3" t="str">
        <f t="shared" si="8"/>
        <v>!</v>
      </c>
      <c r="F99" s="5"/>
      <c r="G99" s="3">
        <f t="shared" si="7"/>
        <v>1</v>
      </c>
      <c r="H99" s="3" t="str">
        <f t="shared" si="7"/>
        <v/>
      </c>
    </row>
    <row r="100" spans="2:8" x14ac:dyDescent="0.25">
      <c r="B100" s="2"/>
      <c r="C100" s="2"/>
      <c r="D100" s="4" t="s">
        <v>1</v>
      </c>
      <c r="E100" s="3" t="str">
        <f t="shared" si="8"/>
        <v>!</v>
      </c>
      <c r="F100" s="5"/>
      <c r="G100" s="3">
        <f t="shared" si="7"/>
        <v>1</v>
      </c>
      <c r="H100" s="3" t="str">
        <f t="shared" si="7"/>
        <v/>
      </c>
    </row>
    <row r="101" spans="2:8" x14ac:dyDescent="0.25">
      <c r="B101" s="2"/>
      <c r="C101" s="2"/>
      <c r="D101" s="4" t="s">
        <v>1</v>
      </c>
      <c r="E101" s="3" t="str">
        <f t="shared" si="8"/>
        <v>!</v>
      </c>
      <c r="F101" s="5"/>
      <c r="G101" s="3">
        <f t="shared" si="7"/>
        <v>1</v>
      </c>
      <c r="H101" s="3" t="str">
        <f t="shared" si="7"/>
        <v/>
      </c>
    </row>
    <row r="102" spans="2:8" x14ac:dyDescent="0.25">
      <c r="B102" s="2"/>
      <c r="C102" s="2"/>
      <c r="D102" s="4" t="s">
        <v>1</v>
      </c>
      <c r="E102" s="3" t="str">
        <f t="shared" si="8"/>
        <v>!</v>
      </c>
      <c r="F102" s="5"/>
      <c r="G102" s="3">
        <f t="shared" si="7"/>
        <v>1</v>
      </c>
      <c r="H102" s="3" t="str">
        <f t="shared" si="7"/>
        <v/>
      </c>
    </row>
    <row r="103" spans="2:8" x14ac:dyDescent="0.25">
      <c r="B103" s="2"/>
      <c r="C103" s="2"/>
      <c r="D103" s="4" t="s">
        <v>1</v>
      </c>
      <c r="E103" s="3" t="str">
        <f t="shared" si="8"/>
        <v>!</v>
      </c>
      <c r="F103" s="5"/>
      <c r="G103" s="3">
        <f t="shared" si="7"/>
        <v>1</v>
      </c>
      <c r="H103" s="3" t="str">
        <f t="shared" si="7"/>
        <v/>
      </c>
    </row>
    <row r="104" spans="2:8" x14ac:dyDescent="0.25">
      <c r="B104" s="2"/>
      <c r="C104" s="2"/>
      <c r="D104" s="4" t="s">
        <v>1</v>
      </c>
      <c r="E104" s="3" t="str">
        <f t="shared" si="8"/>
        <v>!</v>
      </c>
      <c r="F104" s="5"/>
      <c r="G104" s="3">
        <f t="shared" si="7"/>
        <v>1</v>
      </c>
      <c r="H104" s="3" t="str">
        <f t="shared" si="7"/>
        <v/>
      </c>
    </row>
    <row r="105" spans="2:8" x14ac:dyDescent="0.25">
      <c r="B105" s="2"/>
      <c r="C105" s="2"/>
      <c r="D105" s="4" t="s">
        <v>1</v>
      </c>
      <c r="E105" s="3" t="str">
        <f t="shared" si="8"/>
        <v>!</v>
      </c>
      <c r="F105" s="5"/>
      <c r="G105" s="3">
        <f t="shared" si="7"/>
        <v>1</v>
      </c>
      <c r="H105" s="3" t="str">
        <f t="shared" si="7"/>
        <v/>
      </c>
    </row>
    <row r="106" spans="2:8" x14ac:dyDescent="0.25">
      <c r="B106" s="2"/>
      <c r="C106" s="2"/>
      <c r="D106" s="4" t="s">
        <v>1</v>
      </c>
      <c r="E106" s="3" t="str">
        <f t="shared" si="8"/>
        <v>!</v>
      </c>
      <c r="F106" s="5"/>
      <c r="G106" s="3">
        <f t="shared" si="7"/>
        <v>1</v>
      </c>
      <c r="H106" s="3" t="str">
        <f t="shared" si="7"/>
        <v/>
      </c>
    </row>
    <row r="107" spans="2:8" x14ac:dyDescent="0.25">
      <c r="B107" s="2"/>
      <c r="C107" s="2"/>
      <c r="D107" s="4" t="s">
        <v>1</v>
      </c>
      <c r="E107" s="3" t="str">
        <f t="shared" si="8"/>
        <v>!</v>
      </c>
      <c r="F107" s="5"/>
      <c r="G107" s="3">
        <f t="shared" si="7"/>
        <v>1</v>
      </c>
      <c r="H107" s="3" t="str">
        <f t="shared" si="7"/>
        <v/>
      </c>
    </row>
    <row r="108" spans="2:8" x14ac:dyDescent="0.25">
      <c r="B108" s="2"/>
      <c r="C108" s="2"/>
      <c r="D108" s="4" t="s">
        <v>1</v>
      </c>
      <c r="E108" s="3" t="str">
        <f t="shared" si="8"/>
        <v>!</v>
      </c>
      <c r="F108" s="5"/>
      <c r="G108" s="3">
        <f t="shared" si="7"/>
        <v>1</v>
      </c>
      <c r="H108" s="3" t="str">
        <f t="shared" si="7"/>
        <v/>
      </c>
    </row>
    <row r="109" spans="2:8" x14ac:dyDescent="0.25">
      <c r="B109" s="2"/>
      <c r="C109" s="2"/>
      <c r="D109" s="4" t="s">
        <v>1</v>
      </c>
      <c r="E109" s="3" t="str">
        <f t="shared" si="8"/>
        <v>!</v>
      </c>
      <c r="F109" s="5"/>
      <c r="G109" s="3">
        <f t="shared" si="7"/>
        <v>1</v>
      </c>
      <c r="H109" s="3" t="str">
        <f t="shared" si="7"/>
        <v/>
      </c>
    </row>
    <row r="110" spans="2:8" x14ac:dyDescent="0.25">
      <c r="B110" s="2"/>
      <c r="C110" s="2"/>
      <c r="D110" s="4" t="s">
        <v>1</v>
      </c>
      <c r="E110" s="3" t="str">
        <f t="shared" si="8"/>
        <v>!</v>
      </c>
      <c r="F110" s="5"/>
      <c r="G110" s="3">
        <f>IF(E110="","",LEN(E110))</f>
        <v>1</v>
      </c>
      <c r="H110" s="3" t="str">
        <f>IF(F110="","",LEN(F110))</f>
        <v/>
      </c>
    </row>
    <row r="111" spans="2:8" x14ac:dyDescent="0.25">
      <c r="B111" s="2"/>
      <c r="C111" s="2"/>
      <c r="D111" s="4" t="s">
        <v>1</v>
      </c>
      <c r="E111" s="3" t="str">
        <f t="shared" si="8"/>
        <v>!</v>
      </c>
      <c r="F111" s="5"/>
      <c r="G111" s="3">
        <f t="shared" ref="G111:H154" si="9">IF(E111="","",LEN(E111))</f>
        <v>1</v>
      </c>
      <c r="H111" s="3" t="str">
        <f t="shared" si="9"/>
        <v/>
      </c>
    </row>
    <row r="112" spans="2:8" x14ac:dyDescent="0.25">
      <c r="B112" s="2"/>
      <c r="C112" s="2"/>
      <c r="D112" s="4" t="s">
        <v>1</v>
      </c>
      <c r="E112" s="3" t="str">
        <f t="shared" si="8"/>
        <v>!</v>
      </c>
      <c r="F112" s="5"/>
      <c r="G112" s="3">
        <f t="shared" si="9"/>
        <v>1</v>
      </c>
      <c r="H112" s="3" t="str">
        <f t="shared" si="9"/>
        <v/>
      </c>
    </row>
    <row r="113" spans="2:8" x14ac:dyDescent="0.25">
      <c r="B113" s="2"/>
      <c r="C113" s="2"/>
      <c r="D113" s="4" t="s">
        <v>1</v>
      </c>
      <c r="E113" s="3" t="str">
        <f t="shared" si="8"/>
        <v>!</v>
      </c>
      <c r="F113" s="5"/>
      <c r="G113" s="3">
        <f t="shared" si="9"/>
        <v>1</v>
      </c>
      <c r="H113" s="3" t="str">
        <f t="shared" si="9"/>
        <v/>
      </c>
    </row>
    <row r="114" spans="2:8" x14ac:dyDescent="0.25">
      <c r="B114" s="2"/>
      <c r="C114" s="2"/>
      <c r="D114" s="4" t="s">
        <v>1</v>
      </c>
      <c r="E114" s="3" t="str">
        <f t="shared" si="8"/>
        <v>!</v>
      </c>
      <c r="F114" s="5"/>
      <c r="G114" s="3">
        <f t="shared" si="9"/>
        <v>1</v>
      </c>
      <c r="H114" s="3" t="str">
        <f t="shared" si="9"/>
        <v/>
      </c>
    </row>
    <row r="115" spans="2:8" x14ac:dyDescent="0.25">
      <c r="B115" s="2"/>
      <c r="C115" s="2"/>
      <c r="D115" s="4" t="s">
        <v>1</v>
      </c>
      <c r="E115" s="3" t="str">
        <f t="shared" si="8"/>
        <v>!</v>
      </c>
      <c r="F115" s="5"/>
      <c r="G115" s="3">
        <f t="shared" si="9"/>
        <v>1</v>
      </c>
      <c r="H115" s="3" t="str">
        <f t="shared" si="9"/>
        <v/>
      </c>
    </row>
    <row r="116" spans="2:8" x14ac:dyDescent="0.25">
      <c r="B116" s="2"/>
      <c r="C116" s="2"/>
      <c r="D116" s="4" t="s">
        <v>1</v>
      </c>
      <c r="E116" s="3" t="str">
        <f t="shared" si="8"/>
        <v>!</v>
      </c>
      <c r="F116" s="5"/>
      <c r="G116" s="3">
        <f t="shared" si="9"/>
        <v>1</v>
      </c>
      <c r="H116" s="3" t="str">
        <f t="shared" si="9"/>
        <v/>
      </c>
    </row>
    <row r="117" spans="2:8" x14ac:dyDescent="0.25">
      <c r="B117" s="2"/>
      <c r="C117" s="2"/>
      <c r="D117" s="4" t="s">
        <v>1</v>
      </c>
      <c r="E117" s="3" t="str">
        <f t="shared" si="8"/>
        <v>!</v>
      </c>
      <c r="F117" s="5"/>
      <c r="G117" s="3">
        <f t="shared" si="9"/>
        <v>1</v>
      </c>
      <c r="H117" s="3" t="str">
        <f t="shared" si="9"/>
        <v/>
      </c>
    </row>
    <row r="118" spans="2:8" x14ac:dyDescent="0.25">
      <c r="B118" s="2"/>
      <c r="C118" s="2"/>
      <c r="D118" s="4" t="s">
        <v>1</v>
      </c>
      <c r="E118" s="3" t="str">
        <f t="shared" si="8"/>
        <v>!</v>
      </c>
      <c r="F118" s="5"/>
      <c r="G118" s="3">
        <f t="shared" si="9"/>
        <v>1</v>
      </c>
      <c r="H118" s="3" t="str">
        <f t="shared" si="9"/>
        <v/>
      </c>
    </row>
    <row r="119" spans="2:8" x14ac:dyDescent="0.25">
      <c r="B119" s="2"/>
      <c r="C119" s="2"/>
      <c r="D119" s="4" t="s">
        <v>1</v>
      </c>
      <c r="E119" s="3" t="str">
        <f t="shared" si="8"/>
        <v>!</v>
      </c>
      <c r="F119" s="5"/>
      <c r="G119" s="3">
        <f t="shared" si="9"/>
        <v>1</v>
      </c>
      <c r="H119" s="3" t="str">
        <f t="shared" si="9"/>
        <v/>
      </c>
    </row>
    <row r="120" spans="2:8" x14ac:dyDescent="0.25">
      <c r="B120" s="2"/>
      <c r="C120" s="2"/>
      <c r="D120" s="4" t="s">
        <v>1</v>
      </c>
      <c r="E120" s="3" t="str">
        <f t="shared" si="8"/>
        <v>!</v>
      </c>
      <c r="F120" s="5"/>
      <c r="G120" s="3">
        <f t="shared" si="9"/>
        <v>1</v>
      </c>
      <c r="H120" s="3" t="str">
        <f t="shared" si="9"/>
        <v/>
      </c>
    </row>
    <row r="121" spans="2:8" x14ac:dyDescent="0.25">
      <c r="B121" s="2"/>
      <c r="C121" s="2"/>
      <c r="D121" s="4" t="s">
        <v>1</v>
      </c>
      <c r="E121" s="3" t="str">
        <f t="shared" si="8"/>
        <v>!</v>
      </c>
      <c r="F121" s="5"/>
      <c r="G121" s="3">
        <f t="shared" si="9"/>
        <v>1</v>
      </c>
      <c r="H121" s="3" t="str">
        <f t="shared" si="9"/>
        <v/>
      </c>
    </row>
    <row r="122" spans="2:8" x14ac:dyDescent="0.25">
      <c r="B122" s="2"/>
      <c r="C122" s="2"/>
      <c r="D122" s="4" t="s">
        <v>1</v>
      </c>
      <c r="E122" s="3" t="str">
        <f t="shared" si="8"/>
        <v>!</v>
      </c>
      <c r="F122" s="5"/>
      <c r="G122" s="3">
        <f t="shared" si="9"/>
        <v>1</v>
      </c>
      <c r="H122" s="3" t="str">
        <f t="shared" si="9"/>
        <v/>
      </c>
    </row>
    <row r="123" spans="2:8" x14ac:dyDescent="0.25">
      <c r="B123" s="2"/>
      <c r="C123" s="2"/>
      <c r="D123" s="4" t="s">
        <v>1</v>
      </c>
      <c r="E123" s="3" t="str">
        <f t="shared" si="8"/>
        <v>!</v>
      </c>
      <c r="F123" s="5"/>
      <c r="G123" s="3">
        <f t="shared" si="9"/>
        <v>1</v>
      </c>
      <c r="H123" s="3" t="str">
        <f t="shared" si="9"/>
        <v/>
      </c>
    </row>
    <row r="124" spans="2:8" x14ac:dyDescent="0.25">
      <c r="B124" s="2"/>
      <c r="C124" s="2"/>
      <c r="D124" s="4" t="s">
        <v>1</v>
      </c>
      <c r="E124" s="3" t="str">
        <f t="shared" si="8"/>
        <v>!</v>
      </c>
      <c r="F124" s="5"/>
      <c r="G124" s="3">
        <f t="shared" si="9"/>
        <v>1</v>
      </c>
      <c r="H124" s="3" t="str">
        <f t="shared" si="9"/>
        <v/>
      </c>
    </row>
    <row r="125" spans="2:8" x14ac:dyDescent="0.25">
      <c r="B125" s="2"/>
      <c r="C125" s="2"/>
      <c r="D125" s="4" t="s">
        <v>1</v>
      </c>
      <c r="E125" s="3" t="str">
        <f t="shared" si="8"/>
        <v>!</v>
      </c>
      <c r="F125" s="5"/>
      <c r="G125" s="3">
        <f t="shared" si="9"/>
        <v>1</v>
      </c>
      <c r="H125" s="3" t="str">
        <f t="shared" si="9"/>
        <v/>
      </c>
    </row>
    <row r="126" spans="2:8" x14ac:dyDescent="0.25">
      <c r="B126" s="2"/>
      <c r="C126" s="2"/>
      <c r="D126" s="4" t="s">
        <v>1</v>
      </c>
      <c r="E126" s="3" t="str">
        <f>C126&amp;D126</f>
        <v>!</v>
      </c>
      <c r="F126" s="5"/>
      <c r="G126" s="3">
        <f t="shared" si="9"/>
        <v>1</v>
      </c>
      <c r="H126" s="3" t="str">
        <f t="shared" si="9"/>
        <v/>
      </c>
    </row>
    <row r="127" spans="2:8" x14ac:dyDescent="0.25">
      <c r="B127" s="2"/>
      <c r="C127" s="2"/>
      <c r="D127" s="4" t="s">
        <v>1</v>
      </c>
      <c r="E127" s="3" t="str">
        <f t="shared" ref="E127:E154" si="10">C127&amp;D127</f>
        <v>!</v>
      </c>
      <c r="F127" s="5"/>
      <c r="G127" s="3">
        <f t="shared" si="9"/>
        <v>1</v>
      </c>
      <c r="H127" s="3" t="str">
        <f t="shared" si="9"/>
        <v/>
      </c>
    </row>
    <row r="128" spans="2:8" x14ac:dyDescent="0.25">
      <c r="B128" s="2"/>
      <c r="C128" s="2"/>
      <c r="D128" s="4" t="s">
        <v>1</v>
      </c>
      <c r="E128" s="3" t="str">
        <f t="shared" si="10"/>
        <v>!</v>
      </c>
      <c r="F128" s="5"/>
      <c r="G128" s="3">
        <f t="shared" si="9"/>
        <v>1</v>
      </c>
      <c r="H128" s="3" t="str">
        <f t="shared" si="9"/>
        <v/>
      </c>
    </row>
    <row r="129" spans="2:8" x14ac:dyDescent="0.25">
      <c r="B129" s="2"/>
      <c r="C129" s="2"/>
      <c r="D129" s="4" t="s">
        <v>1</v>
      </c>
      <c r="E129" s="3" t="str">
        <f t="shared" si="10"/>
        <v>!</v>
      </c>
      <c r="F129" s="5"/>
      <c r="G129" s="3">
        <f t="shared" si="9"/>
        <v>1</v>
      </c>
      <c r="H129" s="3" t="str">
        <f t="shared" si="9"/>
        <v/>
      </c>
    </row>
    <row r="130" spans="2:8" x14ac:dyDescent="0.25">
      <c r="B130" s="2"/>
      <c r="C130" s="2"/>
      <c r="D130" s="4" t="s">
        <v>1</v>
      </c>
      <c r="E130" s="3" t="str">
        <f t="shared" si="10"/>
        <v>!</v>
      </c>
      <c r="F130" s="5"/>
      <c r="G130" s="3">
        <f t="shared" si="9"/>
        <v>1</v>
      </c>
      <c r="H130" s="3" t="str">
        <f t="shared" si="9"/>
        <v/>
      </c>
    </row>
    <row r="131" spans="2:8" x14ac:dyDescent="0.25">
      <c r="B131" s="2"/>
      <c r="C131" s="2"/>
      <c r="D131" s="4" t="s">
        <v>1</v>
      </c>
      <c r="E131" s="3" t="str">
        <f t="shared" si="10"/>
        <v>!</v>
      </c>
      <c r="F131" s="5"/>
      <c r="G131" s="3">
        <f t="shared" si="9"/>
        <v>1</v>
      </c>
      <c r="H131" s="3" t="str">
        <f t="shared" si="9"/>
        <v/>
      </c>
    </row>
    <row r="132" spans="2:8" x14ac:dyDescent="0.25">
      <c r="B132" s="2"/>
      <c r="C132" s="2"/>
      <c r="D132" s="4" t="s">
        <v>1</v>
      </c>
      <c r="E132" s="3" t="str">
        <f t="shared" si="10"/>
        <v>!</v>
      </c>
      <c r="F132" s="5"/>
      <c r="G132" s="3">
        <f t="shared" si="9"/>
        <v>1</v>
      </c>
      <c r="H132" s="3" t="str">
        <f t="shared" si="9"/>
        <v/>
      </c>
    </row>
    <row r="133" spans="2:8" x14ac:dyDescent="0.25">
      <c r="B133" s="2"/>
      <c r="C133" s="2"/>
      <c r="D133" s="4" t="s">
        <v>1</v>
      </c>
      <c r="E133" s="3" t="str">
        <f t="shared" si="10"/>
        <v>!</v>
      </c>
      <c r="F133" s="5"/>
      <c r="G133" s="3">
        <f t="shared" si="9"/>
        <v>1</v>
      </c>
      <c r="H133" s="3" t="str">
        <f t="shared" si="9"/>
        <v/>
      </c>
    </row>
    <row r="134" spans="2:8" x14ac:dyDescent="0.25">
      <c r="B134" s="2"/>
      <c r="C134" s="2"/>
      <c r="D134" s="4" t="s">
        <v>1</v>
      </c>
      <c r="E134" s="3" t="str">
        <f t="shared" si="10"/>
        <v>!</v>
      </c>
      <c r="F134" s="5"/>
      <c r="G134" s="3">
        <f t="shared" si="9"/>
        <v>1</v>
      </c>
      <c r="H134" s="3" t="str">
        <f t="shared" si="9"/>
        <v/>
      </c>
    </row>
    <row r="135" spans="2:8" x14ac:dyDescent="0.25">
      <c r="B135" s="2"/>
      <c r="C135" s="2"/>
      <c r="D135" s="4" t="s">
        <v>1</v>
      </c>
      <c r="E135" s="3" t="str">
        <f t="shared" si="10"/>
        <v>!</v>
      </c>
      <c r="F135" s="5"/>
      <c r="G135" s="3">
        <f t="shared" si="9"/>
        <v>1</v>
      </c>
      <c r="H135" s="3" t="str">
        <f t="shared" si="9"/>
        <v/>
      </c>
    </row>
    <row r="136" spans="2:8" x14ac:dyDescent="0.25">
      <c r="B136" s="2"/>
      <c r="C136" s="2"/>
      <c r="D136" s="4" t="s">
        <v>1</v>
      </c>
      <c r="E136" s="3" t="str">
        <f t="shared" si="10"/>
        <v>!</v>
      </c>
      <c r="F136" s="5"/>
      <c r="G136" s="3">
        <f t="shared" si="9"/>
        <v>1</v>
      </c>
      <c r="H136" s="3" t="str">
        <f t="shared" si="9"/>
        <v/>
      </c>
    </row>
    <row r="137" spans="2:8" x14ac:dyDescent="0.25">
      <c r="B137" s="2"/>
      <c r="C137" s="2"/>
      <c r="D137" s="4" t="s">
        <v>1</v>
      </c>
      <c r="E137" s="3" t="str">
        <f t="shared" si="10"/>
        <v>!</v>
      </c>
      <c r="F137" s="5"/>
      <c r="G137" s="3">
        <f t="shared" si="9"/>
        <v>1</v>
      </c>
      <c r="H137" s="3" t="str">
        <f t="shared" si="9"/>
        <v/>
      </c>
    </row>
    <row r="138" spans="2:8" x14ac:dyDescent="0.25">
      <c r="B138" s="2"/>
      <c r="C138" s="2"/>
      <c r="D138" s="4" t="s">
        <v>1</v>
      </c>
      <c r="E138" s="3" t="str">
        <f t="shared" si="10"/>
        <v>!</v>
      </c>
      <c r="F138" s="5"/>
      <c r="G138" s="3">
        <f t="shared" si="9"/>
        <v>1</v>
      </c>
      <c r="H138" s="3" t="str">
        <f t="shared" si="9"/>
        <v/>
      </c>
    </row>
    <row r="139" spans="2:8" x14ac:dyDescent="0.25">
      <c r="B139" s="2"/>
      <c r="C139" s="2"/>
      <c r="D139" s="4" t="s">
        <v>1</v>
      </c>
      <c r="E139" s="3" t="str">
        <f t="shared" si="10"/>
        <v>!</v>
      </c>
      <c r="F139" s="5"/>
      <c r="G139" s="3">
        <f t="shared" si="9"/>
        <v>1</v>
      </c>
      <c r="H139" s="3" t="str">
        <f t="shared" si="9"/>
        <v/>
      </c>
    </row>
    <row r="140" spans="2:8" x14ac:dyDescent="0.25">
      <c r="B140" s="2"/>
      <c r="C140" s="2"/>
      <c r="D140" s="4" t="s">
        <v>1</v>
      </c>
      <c r="E140" s="3" t="str">
        <f t="shared" si="10"/>
        <v>!</v>
      </c>
      <c r="F140" s="5"/>
      <c r="G140" s="3">
        <f t="shared" si="9"/>
        <v>1</v>
      </c>
      <c r="H140" s="3" t="str">
        <f t="shared" si="9"/>
        <v/>
      </c>
    </row>
    <row r="141" spans="2:8" x14ac:dyDescent="0.25">
      <c r="B141" s="2"/>
      <c r="C141" s="2"/>
      <c r="D141" s="4" t="s">
        <v>1</v>
      </c>
      <c r="E141" s="3" t="str">
        <f t="shared" si="10"/>
        <v>!</v>
      </c>
      <c r="F141" s="5"/>
      <c r="G141" s="3">
        <f t="shared" si="9"/>
        <v>1</v>
      </c>
      <c r="H141" s="3" t="str">
        <f t="shared" si="9"/>
        <v/>
      </c>
    </row>
    <row r="142" spans="2:8" x14ac:dyDescent="0.25">
      <c r="B142" s="2"/>
      <c r="C142" s="2"/>
      <c r="D142" s="4" t="s">
        <v>1</v>
      </c>
      <c r="E142" s="3" t="str">
        <f t="shared" si="10"/>
        <v>!</v>
      </c>
      <c r="F142" s="5"/>
      <c r="G142" s="3">
        <f t="shared" si="9"/>
        <v>1</v>
      </c>
      <c r="H142" s="3" t="str">
        <f t="shared" si="9"/>
        <v/>
      </c>
    </row>
    <row r="143" spans="2:8" x14ac:dyDescent="0.25">
      <c r="B143" s="2"/>
      <c r="C143" s="2"/>
      <c r="D143" s="4" t="s">
        <v>1</v>
      </c>
      <c r="E143" s="3" t="str">
        <f t="shared" si="10"/>
        <v>!</v>
      </c>
      <c r="F143" s="5"/>
      <c r="G143" s="3">
        <f t="shared" si="9"/>
        <v>1</v>
      </c>
      <c r="H143" s="3" t="str">
        <f t="shared" si="9"/>
        <v/>
      </c>
    </row>
    <row r="144" spans="2:8" x14ac:dyDescent="0.25">
      <c r="B144" s="2"/>
      <c r="C144" s="2"/>
      <c r="D144" s="4" t="s">
        <v>1</v>
      </c>
      <c r="E144" s="3" t="str">
        <f t="shared" si="10"/>
        <v>!</v>
      </c>
      <c r="F144" s="5"/>
      <c r="G144" s="3">
        <f t="shared" si="9"/>
        <v>1</v>
      </c>
      <c r="H144" s="3" t="str">
        <f t="shared" si="9"/>
        <v/>
      </c>
    </row>
    <row r="145" spans="2:8" x14ac:dyDescent="0.25">
      <c r="B145" s="2"/>
      <c r="C145" s="2"/>
      <c r="D145" s="4" t="s">
        <v>1</v>
      </c>
      <c r="E145" s="3" t="str">
        <f t="shared" si="10"/>
        <v>!</v>
      </c>
      <c r="F145" s="5"/>
      <c r="G145" s="3">
        <f t="shared" si="9"/>
        <v>1</v>
      </c>
      <c r="H145" s="3" t="str">
        <f t="shared" si="9"/>
        <v/>
      </c>
    </row>
    <row r="146" spans="2:8" x14ac:dyDescent="0.25">
      <c r="B146" s="2"/>
      <c r="C146" s="2"/>
      <c r="D146" s="4" t="s">
        <v>1</v>
      </c>
      <c r="E146" s="3" t="str">
        <f t="shared" si="10"/>
        <v>!</v>
      </c>
      <c r="F146" s="5"/>
      <c r="G146" s="3">
        <f t="shared" si="9"/>
        <v>1</v>
      </c>
      <c r="H146" s="3" t="str">
        <f t="shared" si="9"/>
        <v/>
      </c>
    </row>
    <row r="147" spans="2:8" x14ac:dyDescent="0.25">
      <c r="B147" s="2"/>
      <c r="C147" s="2"/>
      <c r="D147" s="4" t="s">
        <v>1</v>
      </c>
      <c r="E147" s="3" t="str">
        <f t="shared" si="10"/>
        <v>!</v>
      </c>
      <c r="F147" s="5"/>
      <c r="G147" s="3">
        <f t="shared" si="9"/>
        <v>1</v>
      </c>
      <c r="H147" s="3" t="str">
        <f t="shared" si="9"/>
        <v/>
      </c>
    </row>
    <row r="148" spans="2:8" x14ac:dyDescent="0.25">
      <c r="B148" s="2"/>
      <c r="C148" s="2"/>
      <c r="D148" s="4" t="s">
        <v>1</v>
      </c>
      <c r="E148" s="3" t="str">
        <f t="shared" si="10"/>
        <v>!</v>
      </c>
      <c r="F148" s="5"/>
      <c r="G148" s="3">
        <f t="shared" si="9"/>
        <v>1</v>
      </c>
      <c r="H148" s="3" t="str">
        <f t="shared" si="9"/>
        <v/>
      </c>
    </row>
    <row r="149" spans="2:8" x14ac:dyDescent="0.25">
      <c r="B149" s="2"/>
      <c r="C149" s="2"/>
      <c r="D149" s="4" t="s">
        <v>1</v>
      </c>
      <c r="E149" s="3" t="str">
        <f t="shared" si="10"/>
        <v>!</v>
      </c>
      <c r="F149" s="5"/>
      <c r="G149" s="3">
        <f t="shared" si="9"/>
        <v>1</v>
      </c>
      <c r="H149" s="3" t="str">
        <f t="shared" si="9"/>
        <v/>
      </c>
    </row>
    <row r="150" spans="2:8" x14ac:dyDescent="0.25">
      <c r="B150" s="2"/>
      <c r="C150" s="2"/>
      <c r="D150" s="4" t="s">
        <v>1</v>
      </c>
      <c r="E150" s="3" t="str">
        <f t="shared" si="10"/>
        <v>!</v>
      </c>
      <c r="F150" s="5"/>
      <c r="G150" s="3">
        <f t="shared" si="9"/>
        <v>1</v>
      </c>
      <c r="H150" s="3" t="str">
        <f t="shared" si="9"/>
        <v/>
      </c>
    </row>
    <row r="151" spans="2:8" x14ac:dyDescent="0.25">
      <c r="B151" s="2"/>
      <c r="C151" s="2"/>
      <c r="D151" s="4" t="s">
        <v>1</v>
      </c>
      <c r="E151" s="3" t="str">
        <f t="shared" si="10"/>
        <v>!</v>
      </c>
      <c r="F151" s="5"/>
      <c r="G151" s="3">
        <f t="shared" si="9"/>
        <v>1</v>
      </c>
      <c r="H151" s="3" t="str">
        <f t="shared" si="9"/>
        <v/>
      </c>
    </row>
    <row r="152" spans="2:8" x14ac:dyDescent="0.25">
      <c r="B152" s="2"/>
      <c r="C152" s="2"/>
      <c r="D152" s="4" t="s">
        <v>1</v>
      </c>
      <c r="E152" s="3" t="str">
        <f t="shared" si="10"/>
        <v>!</v>
      </c>
      <c r="F152" s="5"/>
      <c r="G152" s="3">
        <f t="shared" si="9"/>
        <v>1</v>
      </c>
      <c r="H152" s="3" t="str">
        <f t="shared" si="9"/>
        <v/>
      </c>
    </row>
    <row r="153" spans="2:8" x14ac:dyDescent="0.25">
      <c r="B153" s="2"/>
      <c r="C153" s="2"/>
      <c r="D153" s="4" t="s">
        <v>1</v>
      </c>
      <c r="E153" s="3" t="str">
        <f t="shared" si="10"/>
        <v>!</v>
      </c>
      <c r="F153" s="5"/>
      <c r="G153" s="3">
        <f t="shared" si="9"/>
        <v>1</v>
      </c>
      <c r="H153" s="3" t="str">
        <f t="shared" si="9"/>
        <v/>
      </c>
    </row>
    <row r="154" spans="2:8" x14ac:dyDescent="0.25">
      <c r="B154" s="2"/>
      <c r="C154" s="2"/>
      <c r="D154" s="4" t="s">
        <v>1</v>
      </c>
      <c r="E154" s="3" t="str">
        <f t="shared" si="10"/>
        <v>!</v>
      </c>
      <c r="F154" s="5"/>
      <c r="G154" s="3">
        <f t="shared" si="9"/>
        <v>1</v>
      </c>
      <c r="H154" s="3" t="str">
        <f t="shared" si="9"/>
        <v/>
      </c>
    </row>
  </sheetData>
  <dataValidations count="1">
    <dataValidation type="textLength" allowBlank="1" showInputMessage="1" showErrorMessage="1" sqref="C1:C1048576">
      <formula1>1</formula1>
      <formula2>33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opLeftCell="C1" workbookViewId="0">
      <selection activeCell="F3" sqref="F3:F36"/>
    </sheetView>
  </sheetViews>
  <sheetFormatPr defaultRowHeight="15" x14ac:dyDescent="0.25"/>
  <cols>
    <col min="1" max="1" width="3.140625" customWidth="1"/>
    <col min="2" max="2" width="44.28515625" customWidth="1"/>
    <col min="3" max="3" width="39.7109375" customWidth="1"/>
    <col min="4" max="4" width="2.42578125" customWidth="1"/>
    <col min="5" max="5" width="38.42578125" customWidth="1"/>
    <col min="6" max="6" width="78.7109375" customWidth="1"/>
  </cols>
  <sheetData>
    <row r="2" spans="2:8" x14ac:dyDescent="0.25">
      <c r="B2" s="3" t="s">
        <v>0</v>
      </c>
      <c r="C2" s="3" t="s">
        <v>7</v>
      </c>
      <c r="D2" s="4"/>
      <c r="E2" s="3" t="s">
        <v>2</v>
      </c>
      <c r="F2" s="3" t="s">
        <v>6</v>
      </c>
      <c r="G2" s="3" t="s">
        <v>4</v>
      </c>
      <c r="H2" s="3" t="s">
        <v>5</v>
      </c>
    </row>
    <row r="3" spans="2:8" x14ac:dyDescent="0.25">
      <c r="B3" s="5" t="s">
        <v>115</v>
      </c>
      <c r="C3" s="5" t="s">
        <v>90</v>
      </c>
      <c r="D3" s="4" t="s">
        <v>1</v>
      </c>
      <c r="E3" s="3" t="str">
        <f>REPLACE(C3,1,1,UPPER(LEFT(C3,1)))&amp;D3</f>
        <v>Монтаж видеонаблюдения. Акции!</v>
      </c>
      <c r="F3" s="3" t="s">
        <v>133</v>
      </c>
      <c r="G3" s="3">
        <f>IF(E3="","",LEN(E3))</f>
        <v>30</v>
      </c>
      <c r="H3" s="3">
        <f>IF(F3="","",LEN(F3))</f>
        <v>71</v>
      </c>
    </row>
    <row r="4" spans="2:8" x14ac:dyDescent="0.25">
      <c r="B4" s="2" t="s">
        <v>116</v>
      </c>
      <c r="C4" s="2" t="s">
        <v>56</v>
      </c>
      <c r="D4" s="4" t="s">
        <v>1</v>
      </c>
      <c r="E4" s="3" t="str">
        <f>REPLACE(C4,1,1,UPPER(LEFT(C4,1)))&amp;D4</f>
        <v>Монтаж системы видеонаблюдения!</v>
      </c>
      <c r="F4" s="3" t="s">
        <v>133</v>
      </c>
      <c r="G4" s="3">
        <f>IF(E4="","",LEN(E4))</f>
        <v>31</v>
      </c>
      <c r="H4" s="3">
        <f>IF(F4="","",LEN(F4))</f>
        <v>71</v>
      </c>
    </row>
    <row r="5" spans="2:8" x14ac:dyDescent="0.25">
      <c r="B5" s="2" t="s">
        <v>117</v>
      </c>
      <c r="C5" s="2" t="s">
        <v>57</v>
      </c>
      <c r="D5" s="4" t="s">
        <v>1</v>
      </c>
      <c r="E5" s="3" t="str">
        <f t="shared" ref="E5:E34" si="0">REPLACE(C5,1,1,UPPER(LEFT(C5,1)))&amp;D5</f>
        <v>Видеонаблюдение монтаж установка!</v>
      </c>
      <c r="F5" s="3" t="s">
        <v>133</v>
      </c>
      <c r="G5" s="3">
        <f t="shared" ref="G5:H19" si="1">IF(E5="","",LEN(E5))</f>
        <v>33</v>
      </c>
      <c r="H5" s="3">
        <f t="shared" si="1"/>
        <v>71</v>
      </c>
    </row>
    <row r="6" spans="2:8" x14ac:dyDescent="0.25">
      <c r="B6" s="2" t="s">
        <v>118</v>
      </c>
      <c r="C6" s="2" t="s">
        <v>58</v>
      </c>
      <c r="D6" s="4" t="s">
        <v>1</v>
      </c>
      <c r="E6" s="3" t="str">
        <f t="shared" si="0"/>
        <v>Монтаж видеонаблюдения москва!</v>
      </c>
      <c r="F6" s="3" t="s">
        <v>133</v>
      </c>
      <c r="G6" s="3">
        <f t="shared" si="1"/>
        <v>30</v>
      </c>
      <c r="H6" s="3">
        <f t="shared" si="1"/>
        <v>71</v>
      </c>
    </row>
    <row r="7" spans="2:8" x14ac:dyDescent="0.25">
      <c r="B7" s="2" t="s">
        <v>119</v>
      </c>
      <c r="C7" s="2" t="s">
        <v>91</v>
      </c>
      <c r="D7" s="4" t="s">
        <v>1</v>
      </c>
      <c r="E7" s="3" t="str">
        <f>REPLACE(C7,1,1,UPPER(LEFT(C7,1)))</f>
        <v>Монтаж видеонаблюдения. Цена!</v>
      </c>
      <c r="F7" s="3" t="s">
        <v>133</v>
      </c>
      <c r="G7" s="3">
        <f t="shared" si="1"/>
        <v>29</v>
      </c>
      <c r="H7" s="3">
        <f t="shared" si="1"/>
        <v>71</v>
      </c>
    </row>
    <row r="8" spans="2:8" x14ac:dyDescent="0.25">
      <c r="B8" s="2" t="s">
        <v>120</v>
      </c>
      <c r="C8" s="2" t="s">
        <v>9</v>
      </c>
      <c r="D8" s="4" t="s">
        <v>1</v>
      </c>
      <c r="E8" s="3" t="str">
        <f t="shared" si="0"/>
        <v>Монтаж камер видеонаблюдения!</v>
      </c>
      <c r="F8" s="3" t="s">
        <v>133</v>
      </c>
      <c r="G8" s="3">
        <f t="shared" si="1"/>
        <v>29</v>
      </c>
      <c r="H8" s="3">
        <f t="shared" si="1"/>
        <v>71</v>
      </c>
    </row>
    <row r="9" spans="2:8" x14ac:dyDescent="0.25">
      <c r="B9" s="2" t="s">
        <v>121</v>
      </c>
      <c r="C9" s="2" t="s">
        <v>59</v>
      </c>
      <c r="D9" s="4" t="s">
        <v>1</v>
      </c>
      <c r="E9" s="3" t="str">
        <f>REPLACE(C9,1,1,UPPER(LEFT(C9,1)))</f>
        <v>Стоимость монтажа видеонаблюдения</v>
      </c>
      <c r="F9" s="3" t="s">
        <v>133</v>
      </c>
      <c r="G9" s="3">
        <f t="shared" si="1"/>
        <v>33</v>
      </c>
      <c r="H9" s="3">
        <f t="shared" si="1"/>
        <v>71</v>
      </c>
    </row>
    <row r="10" spans="2:8" x14ac:dyDescent="0.25">
      <c r="B10" s="2" t="s">
        <v>60</v>
      </c>
      <c r="C10" s="2" t="s">
        <v>56</v>
      </c>
      <c r="D10" s="4" t="s">
        <v>1</v>
      </c>
      <c r="E10" s="3" t="str">
        <f t="shared" si="0"/>
        <v>Монтаж системы видеонаблюдения!</v>
      </c>
      <c r="F10" s="3" t="s">
        <v>133</v>
      </c>
      <c r="G10" s="3">
        <f t="shared" si="1"/>
        <v>31</v>
      </c>
      <c r="H10" s="3">
        <f t="shared" si="1"/>
        <v>71</v>
      </c>
    </row>
    <row r="11" spans="2:8" x14ac:dyDescent="0.25">
      <c r="B11" s="2" t="s">
        <v>61</v>
      </c>
      <c r="C11" s="2" t="s">
        <v>61</v>
      </c>
      <c r="D11" s="4" t="s">
        <v>1</v>
      </c>
      <c r="E11" s="3" t="str">
        <f t="shared" si="0"/>
        <v>Монтаж ip видеонаблюдения!</v>
      </c>
      <c r="F11" s="3" t="s">
        <v>133</v>
      </c>
      <c r="G11" s="3">
        <f t="shared" si="1"/>
        <v>26</v>
      </c>
      <c r="H11" s="3">
        <f t="shared" si="1"/>
        <v>71</v>
      </c>
    </row>
    <row r="12" spans="2:8" x14ac:dyDescent="0.25">
      <c r="B12" s="2" t="s">
        <v>122</v>
      </c>
      <c r="C12" s="2" t="s">
        <v>92</v>
      </c>
      <c r="D12" s="4" t="s">
        <v>1</v>
      </c>
      <c r="E12" s="3" t="str">
        <f t="shared" si="0"/>
        <v>Монтаж и обслуживание видеокамер!</v>
      </c>
      <c r="F12" s="3" t="s">
        <v>133</v>
      </c>
      <c r="G12" s="3">
        <f t="shared" si="1"/>
        <v>33</v>
      </c>
      <c r="H12" s="3">
        <f t="shared" si="1"/>
        <v>71</v>
      </c>
    </row>
    <row r="13" spans="2:8" x14ac:dyDescent="0.25">
      <c r="B13" s="2" t="s">
        <v>123</v>
      </c>
      <c r="C13" s="2" t="s">
        <v>93</v>
      </c>
      <c r="D13" s="4" t="s">
        <v>1</v>
      </c>
      <c r="E13" s="3" t="str">
        <f t="shared" si="0"/>
        <v>Монтаж систем видеонаблюдение !</v>
      </c>
      <c r="F13" s="3" t="s">
        <v>133</v>
      </c>
      <c r="G13" s="3">
        <f t="shared" si="1"/>
        <v>31</v>
      </c>
      <c r="H13" s="3">
        <f t="shared" si="1"/>
        <v>71</v>
      </c>
    </row>
    <row r="14" spans="2:8" x14ac:dyDescent="0.25">
      <c r="B14" s="2" t="s">
        <v>62</v>
      </c>
      <c r="C14" s="2" t="s">
        <v>93</v>
      </c>
      <c r="D14" s="4" t="s">
        <v>1</v>
      </c>
      <c r="E14" s="3" t="str">
        <f>REPLACE(C14,1,1,UPPER(LEFT(C14,1)))</f>
        <v xml:space="preserve">Монтаж систем видеонаблюдение </v>
      </c>
      <c r="F14" s="3" t="s">
        <v>133</v>
      </c>
      <c r="G14" s="3">
        <f t="shared" si="1"/>
        <v>30</v>
      </c>
      <c r="H14" s="3">
        <f t="shared" si="1"/>
        <v>71</v>
      </c>
    </row>
    <row r="15" spans="2:8" x14ac:dyDescent="0.25">
      <c r="B15" s="2" t="s">
        <v>124</v>
      </c>
      <c r="C15" s="2" t="s">
        <v>83</v>
      </c>
      <c r="D15" s="4" t="s">
        <v>1</v>
      </c>
      <c r="E15" s="3" t="str">
        <f t="shared" si="0"/>
        <v>Монтаж охранного видеонаблюдения!</v>
      </c>
      <c r="F15" s="3" t="s">
        <v>133</v>
      </c>
      <c r="G15" s="3">
        <f t="shared" si="1"/>
        <v>33</v>
      </c>
      <c r="H15" s="3">
        <f t="shared" si="1"/>
        <v>71</v>
      </c>
    </row>
    <row r="16" spans="2:8" x14ac:dyDescent="0.25">
      <c r="B16" s="2" t="s">
        <v>63</v>
      </c>
      <c r="C16" s="2" t="s">
        <v>11</v>
      </c>
      <c r="D16" s="4" t="s">
        <v>1</v>
      </c>
      <c r="E16" s="3" t="str">
        <f t="shared" si="0"/>
        <v>Монтаж систем видеонаблюдения!</v>
      </c>
      <c r="F16" s="3" t="s">
        <v>133</v>
      </c>
      <c r="G16" s="3">
        <f t="shared" si="1"/>
        <v>30</v>
      </c>
      <c r="H16" s="3">
        <f t="shared" si="1"/>
        <v>71</v>
      </c>
    </row>
    <row r="17" spans="2:8" x14ac:dyDescent="0.25">
      <c r="B17" s="2" t="s">
        <v>64</v>
      </c>
      <c r="C17" s="2" t="s">
        <v>64</v>
      </c>
      <c r="D17" s="4" t="s">
        <v>1</v>
      </c>
      <c r="E17" s="3" t="str">
        <f>REPLACE(C17,1,1,UPPER(LEFT(C17,1)))</f>
        <v>Монтаж камер видеонаблюдения цены</v>
      </c>
      <c r="F17" s="3" t="s">
        <v>133</v>
      </c>
      <c r="G17" s="3">
        <f t="shared" si="1"/>
        <v>33</v>
      </c>
      <c r="H17" s="3">
        <f t="shared" si="1"/>
        <v>71</v>
      </c>
    </row>
    <row r="18" spans="2:8" x14ac:dyDescent="0.25">
      <c r="B18" s="2" t="s">
        <v>65</v>
      </c>
      <c r="C18" s="2" t="s">
        <v>94</v>
      </c>
      <c r="D18" s="4" t="s">
        <v>1</v>
      </c>
      <c r="E18" s="3" t="str">
        <f>REPLACE(C18,1,1,UPPER(LEFT(C18,1)))</f>
        <v>Монтаж систем видеонаблюдения!</v>
      </c>
      <c r="F18" s="3" t="s">
        <v>133</v>
      </c>
      <c r="G18" s="3">
        <f t="shared" si="1"/>
        <v>30</v>
      </c>
      <c r="H18" s="3">
        <f t="shared" si="1"/>
        <v>71</v>
      </c>
    </row>
    <row r="19" spans="2:8" x14ac:dyDescent="0.25">
      <c r="B19" s="2" t="s">
        <v>66</v>
      </c>
      <c r="C19" s="2" t="s">
        <v>66</v>
      </c>
      <c r="D19" s="4" t="s">
        <v>1</v>
      </c>
      <c r="E19" s="3" t="str">
        <f>REPLACE(C19,1,1,UPPER(LEFT(C19,1)))</f>
        <v>Работы по монтажу видеонаблюдения</v>
      </c>
      <c r="F19" s="3" t="s">
        <v>133</v>
      </c>
      <c r="G19" s="3">
        <f t="shared" si="1"/>
        <v>33</v>
      </c>
      <c r="H19" s="3">
        <f t="shared" si="1"/>
        <v>71</v>
      </c>
    </row>
    <row r="20" spans="2:8" x14ac:dyDescent="0.25">
      <c r="B20" s="2" t="s">
        <v>125</v>
      </c>
      <c r="C20" s="2" t="s">
        <v>11</v>
      </c>
      <c r="D20" s="4" t="s">
        <v>1</v>
      </c>
      <c r="E20" s="3" t="str">
        <f t="shared" si="0"/>
        <v>Монтаж систем видеонаблюдения!</v>
      </c>
      <c r="F20" s="3" t="s">
        <v>133</v>
      </c>
      <c r="G20" s="3">
        <f t="shared" ref="G20:H30" si="2">IF(E20="","",LEN(E20))</f>
        <v>30</v>
      </c>
      <c r="H20" s="3">
        <f t="shared" si="2"/>
        <v>71</v>
      </c>
    </row>
    <row r="21" spans="2:8" x14ac:dyDescent="0.25">
      <c r="B21" s="2" t="s">
        <v>126</v>
      </c>
      <c r="C21" s="2" t="s">
        <v>95</v>
      </c>
      <c r="D21" s="4" t="s">
        <v>1</v>
      </c>
      <c r="E21" s="3" t="str">
        <f t="shared" si="0"/>
        <v>Проектирование и монтаж камер!</v>
      </c>
      <c r="F21" s="3" t="s">
        <v>133</v>
      </c>
      <c r="G21" s="3">
        <f t="shared" si="2"/>
        <v>30</v>
      </c>
      <c r="H21" s="3">
        <f t="shared" si="2"/>
        <v>71</v>
      </c>
    </row>
    <row r="22" spans="2:8" x14ac:dyDescent="0.25">
      <c r="B22" s="2" t="s">
        <v>67</v>
      </c>
      <c r="C22" s="2" t="s">
        <v>96</v>
      </c>
      <c r="D22" s="4" t="s">
        <v>1</v>
      </c>
      <c r="E22" s="3" t="str">
        <f t="shared" si="0"/>
        <v>Расценки монтажа видеонаблюдения!</v>
      </c>
      <c r="F22" s="3" t="s">
        <v>133</v>
      </c>
      <c r="G22" s="3">
        <f t="shared" si="2"/>
        <v>33</v>
      </c>
      <c r="H22" s="3">
        <f t="shared" si="2"/>
        <v>71</v>
      </c>
    </row>
    <row r="23" spans="2:8" x14ac:dyDescent="0.25">
      <c r="B23" s="2" t="s">
        <v>68</v>
      </c>
      <c r="C23" s="2" t="s">
        <v>68</v>
      </c>
      <c r="D23" s="4" t="s">
        <v>1</v>
      </c>
      <c r="E23" s="3" t="str">
        <f t="shared" si="0"/>
        <v>Прайс на монтаж видеонаблюдения!</v>
      </c>
      <c r="F23" s="3" t="s">
        <v>133</v>
      </c>
      <c r="G23" s="3">
        <f t="shared" si="2"/>
        <v>32</v>
      </c>
      <c r="H23" s="3">
        <f t="shared" si="2"/>
        <v>71</v>
      </c>
    </row>
    <row r="24" spans="2:8" x14ac:dyDescent="0.25">
      <c r="B24" s="2" t="s">
        <v>69</v>
      </c>
      <c r="C24" s="2" t="s">
        <v>69</v>
      </c>
      <c r="D24" s="4" t="s">
        <v>1</v>
      </c>
      <c r="E24" s="3" t="str">
        <f t="shared" si="0"/>
        <v>Смета на монтаж видеонаблюдения!</v>
      </c>
      <c r="F24" s="3" t="s">
        <v>133</v>
      </c>
      <c r="G24" s="3">
        <f t="shared" si="2"/>
        <v>32</v>
      </c>
      <c r="H24" s="3">
        <f t="shared" si="2"/>
        <v>71</v>
      </c>
    </row>
    <row r="25" spans="2:8" x14ac:dyDescent="0.25">
      <c r="B25" s="2" t="s">
        <v>13</v>
      </c>
      <c r="C25" s="2" t="s">
        <v>97</v>
      </c>
      <c r="D25" s="4" t="s">
        <v>1</v>
      </c>
      <c r="E25" s="3" t="str">
        <f t="shared" si="0"/>
        <v>Монтаж и обслуживание камер!</v>
      </c>
      <c r="F25" s="3" t="s">
        <v>133</v>
      </c>
      <c r="G25" s="3">
        <f t="shared" si="2"/>
        <v>28</v>
      </c>
      <c r="H25" s="3">
        <f t="shared" si="2"/>
        <v>71</v>
      </c>
    </row>
    <row r="26" spans="2:8" x14ac:dyDescent="0.25">
      <c r="B26" s="2" t="s">
        <v>28</v>
      </c>
      <c r="C26" s="2" t="s">
        <v>28</v>
      </c>
      <c r="D26" s="4" t="s">
        <v>1</v>
      </c>
      <c r="E26" s="3" t="str">
        <f t="shared" si="0"/>
        <v>Услуги монтажа видеонаблюдения!</v>
      </c>
      <c r="F26" s="3" t="s">
        <v>133</v>
      </c>
      <c r="G26" s="3">
        <f t="shared" si="2"/>
        <v>31</v>
      </c>
      <c r="H26" s="3">
        <f t="shared" si="2"/>
        <v>71</v>
      </c>
    </row>
    <row r="27" spans="2:8" x14ac:dyDescent="0.25">
      <c r="B27" s="2" t="s">
        <v>70</v>
      </c>
      <c r="C27" s="2" t="s">
        <v>11</v>
      </c>
      <c r="D27" s="4" t="s">
        <v>1</v>
      </c>
      <c r="E27" s="3" t="str">
        <f t="shared" si="0"/>
        <v>Монтаж систем видеонаблюдения!</v>
      </c>
      <c r="F27" s="3" t="s">
        <v>133</v>
      </c>
      <c r="G27" s="3">
        <f t="shared" si="2"/>
        <v>30</v>
      </c>
      <c r="H27" s="3">
        <f t="shared" si="2"/>
        <v>71</v>
      </c>
    </row>
    <row r="28" spans="2:8" x14ac:dyDescent="0.25">
      <c r="B28" s="2" t="s">
        <v>71</v>
      </c>
      <c r="C28" s="2" t="s">
        <v>59</v>
      </c>
      <c r="D28" s="4" t="s">
        <v>1</v>
      </c>
      <c r="E28" s="3" t="str">
        <f>REPLACE(C28,1,1,UPPER(LEFT(C28,1)))</f>
        <v>Стоимость монтажа видеонаблюдения</v>
      </c>
      <c r="F28" s="3" t="s">
        <v>133</v>
      </c>
      <c r="G28" s="3">
        <f t="shared" si="2"/>
        <v>33</v>
      </c>
      <c r="H28" s="3">
        <f t="shared" si="2"/>
        <v>71</v>
      </c>
    </row>
    <row r="29" spans="2:8" x14ac:dyDescent="0.25">
      <c r="B29" s="2" t="s">
        <v>72</v>
      </c>
      <c r="C29" s="2" t="s">
        <v>11</v>
      </c>
      <c r="D29" s="4" t="s">
        <v>1</v>
      </c>
      <c r="E29" s="3" t="str">
        <f t="shared" si="0"/>
        <v>Монтаж систем видеонаблюдения!</v>
      </c>
      <c r="F29" s="3" t="s">
        <v>133</v>
      </c>
      <c r="G29" s="3">
        <f t="shared" si="2"/>
        <v>30</v>
      </c>
      <c r="H29" s="3">
        <f t="shared" si="2"/>
        <v>71</v>
      </c>
    </row>
    <row r="30" spans="2:8" x14ac:dyDescent="0.25">
      <c r="B30" s="2" t="s">
        <v>31</v>
      </c>
      <c r="C30" s="2" t="s">
        <v>83</v>
      </c>
      <c r="D30" s="4" t="s">
        <v>1</v>
      </c>
      <c r="E30" s="3" t="str">
        <f t="shared" si="0"/>
        <v>Монтаж охранного видеонаблюдения!</v>
      </c>
      <c r="F30" s="3" t="s">
        <v>133</v>
      </c>
      <c r="G30" s="3">
        <f t="shared" si="2"/>
        <v>33</v>
      </c>
      <c r="H30" s="3">
        <f t="shared" si="2"/>
        <v>71</v>
      </c>
    </row>
    <row r="31" spans="2:8" x14ac:dyDescent="0.25">
      <c r="B31" s="2" t="s">
        <v>73</v>
      </c>
      <c r="C31" s="2" t="s">
        <v>83</v>
      </c>
      <c r="D31" s="4" t="s">
        <v>1</v>
      </c>
      <c r="E31" s="3" t="str">
        <f>REPLACE(C31,1,1,UPPER(LEFT(C31,1)))</f>
        <v>Монтаж охранного видеонаблюдения</v>
      </c>
      <c r="F31" s="3" t="s">
        <v>133</v>
      </c>
      <c r="G31" s="3">
        <f t="shared" ref="G31:H35" si="3">IF(E31="","",LEN(E31))</f>
        <v>32</v>
      </c>
      <c r="H31" s="3">
        <f t="shared" si="3"/>
        <v>71</v>
      </c>
    </row>
    <row r="32" spans="2:8" x14ac:dyDescent="0.25">
      <c r="B32" s="2" t="s">
        <v>74</v>
      </c>
      <c r="C32" s="7" t="s">
        <v>75</v>
      </c>
      <c r="D32" s="4" t="s">
        <v>1</v>
      </c>
      <c r="E32" s="3" t="str">
        <f t="shared" si="0"/>
        <v>Монтаж кабеля видеонаблюдения!</v>
      </c>
      <c r="F32" s="3" t="s">
        <v>133</v>
      </c>
      <c r="G32" s="3">
        <f t="shared" si="3"/>
        <v>30</v>
      </c>
      <c r="H32" s="3">
        <f t="shared" si="3"/>
        <v>71</v>
      </c>
    </row>
    <row r="33" spans="2:8" x14ac:dyDescent="0.25">
      <c r="B33" s="2" t="s">
        <v>76</v>
      </c>
      <c r="C33" s="7" t="s">
        <v>11</v>
      </c>
      <c r="D33" s="4" t="s">
        <v>1</v>
      </c>
      <c r="E33" s="3" t="str">
        <f t="shared" si="0"/>
        <v>Монтаж систем видеонаблюдения!</v>
      </c>
      <c r="F33" s="3" t="s">
        <v>133</v>
      </c>
      <c r="G33" s="3">
        <f t="shared" si="3"/>
        <v>30</v>
      </c>
      <c r="H33" s="3">
        <f t="shared" si="3"/>
        <v>71</v>
      </c>
    </row>
    <row r="34" spans="2:8" x14ac:dyDescent="0.25">
      <c r="B34" s="2" t="s">
        <v>77</v>
      </c>
      <c r="C34" s="7" t="s">
        <v>11</v>
      </c>
      <c r="D34" s="4" t="s">
        <v>1</v>
      </c>
      <c r="E34" s="3" t="str">
        <f t="shared" si="0"/>
        <v>Монтаж систем видеонаблюдения!</v>
      </c>
      <c r="F34" s="3" t="s">
        <v>133</v>
      </c>
      <c r="G34" s="3">
        <f t="shared" si="3"/>
        <v>30</v>
      </c>
      <c r="H34" s="3">
        <f t="shared" si="3"/>
        <v>71</v>
      </c>
    </row>
    <row r="35" spans="2:8" x14ac:dyDescent="0.25">
      <c r="B35" s="2" t="s">
        <v>78</v>
      </c>
      <c r="C35" s="7" t="s">
        <v>95</v>
      </c>
      <c r="D35" s="4" t="s">
        <v>1</v>
      </c>
      <c r="E35" s="3" t="str">
        <f>REPLACE(C35,1,1,UPPER(LEFT(C35,1)))</f>
        <v>Проектирование и монтаж камер</v>
      </c>
      <c r="F35" s="3" t="s">
        <v>133</v>
      </c>
      <c r="G35" s="3">
        <f t="shared" si="3"/>
        <v>29</v>
      </c>
      <c r="H35" s="3">
        <f t="shared" si="3"/>
        <v>71</v>
      </c>
    </row>
    <row r="36" spans="2:8" x14ac:dyDescent="0.25">
      <c r="B36" s="2" t="s">
        <v>98</v>
      </c>
      <c r="C36" s="7" t="s">
        <v>11</v>
      </c>
      <c r="D36" s="4" t="s">
        <v>1</v>
      </c>
      <c r="E36" s="3" t="str">
        <f>REPLACE(C36,1,1,UPPER(LEFT(C36,1)))</f>
        <v>Монтаж систем видеонаблюдения</v>
      </c>
      <c r="F36" s="3" t="s">
        <v>133</v>
      </c>
      <c r="G36" s="3">
        <f t="shared" ref="G36" si="4">IF(E36="","",LEN(E36))</f>
        <v>29</v>
      </c>
      <c r="H36" s="3">
        <f t="shared" ref="H36" si="5">IF(F36="","",LEN(F36))</f>
        <v>71</v>
      </c>
    </row>
  </sheetData>
  <dataValidations count="2">
    <dataValidation type="textLength" allowBlank="1" showInputMessage="1" showErrorMessage="1" sqref="C1:C1048576">
      <formula1>1</formula1>
      <formula2>33</formula2>
    </dataValidation>
    <dataValidation type="whole" allowBlank="1" showInputMessage="1" showErrorMessage="1" sqref="G1:G1048576">
      <formula1>1</formula1>
      <formula2>33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opLeftCell="A4" workbookViewId="0">
      <selection activeCell="F3" sqref="F3:F19"/>
    </sheetView>
  </sheetViews>
  <sheetFormatPr defaultRowHeight="15" x14ac:dyDescent="0.25"/>
  <cols>
    <col min="1" max="1" width="1.85546875" customWidth="1"/>
    <col min="2" max="2" width="44.5703125" customWidth="1"/>
    <col min="3" max="3" width="28" customWidth="1"/>
    <col min="4" max="4" width="2.28515625" customWidth="1"/>
    <col min="5" max="5" width="35.7109375" customWidth="1"/>
    <col min="6" max="6" width="49.85546875" customWidth="1"/>
  </cols>
  <sheetData>
    <row r="2" spans="2:8" x14ac:dyDescent="0.25">
      <c r="B2" s="3" t="s">
        <v>0</v>
      </c>
      <c r="C2" s="3" t="s">
        <v>7</v>
      </c>
      <c r="D2" s="4"/>
      <c r="E2" s="3" t="s">
        <v>2</v>
      </c>
      <c r="F2" s="3" t="s">
        <v>6</v>
      </c>
      <c r="G2" s="3" t="s">
        <v>4</v>
      </c>
      <c r="H2" s="3" t="s">
        <v>5</v>
      </c>
    </row>
    <row r="3" spans="2:8" x14ac:dyDescent="0.25">
      <c r="B3" s="2" t="s">
        <v>127</v>
      </c>
      <c r="C3" s="2" t="s">
        <v>26</v>
      </c>
      <c r="D3" s="4" t="s">
        <v>1</v>
      </c>
      <c r="E3" s="3" t="str">
        <f>REPLACE(C3,1,1,UPPER(LEFT(C3,1)))&amp;D3</f>
        <v>Обслуживание видеонаблюдения!</v>
      </c>
      <c r="F3" s="3" t="s">
        <v>99</v>
      </c>
      <c r="G3" s="3">
        <f>IF(E3="","",LEN(E3))</f>
        <v>29</v>
      </c>
      <c r="H3" s="3">
        <f>IF(F3="","",LEN(F3))</f>
        <v>74</v>
      </c>
    </row>
    <row r="4" spans="2:8" x14ac:dyDescent="0.25">
      <c r="B4" s="2" t="s">
        <v>12</v>
      </c>
      <c r="C4" s="2" t="s">
        <v>27</v>
      </c>
      <c r="D4" s="4" t="s">
        <v>1</v>
      </c>
      <c r="E4" s="3" t="str">
        <f t="shared" ref="E4:E19" si="0">REPLACE(C4,1,1,UPPER(LEFT(C4,1)))&amp;D4</f>
        <v>Обслуживание систем наблюдения!</v>
      </c>
      <c r="F4" s="3" t="s">
        <v>99</v>
      </c>
      <c r="G4" s="3">
        <f t="shared" ref="G4:H15" si="1">IF(E4="","",LEN(E4))</f>
        <v>31</v>
      </c>
      <c r="H4" s="3">
        <f t="shared" si="1"/>
        <v>74</v>
      </c>
    </row>
    <row r="5" spans="2:8" x14ac:dyDescent="0.25">
      <c r="B5" s="2" t="s">
        <v>14</v>
      </c>
      <c r="C5" s="2" t="s">
        <v>27</v>
      </c>
      <c r="D5" s="4" t="s">
        <v>1</v>
      </c>
      <c r="E5" s="3" t="str">
        <f t="shared" si="0"/>
        <v>Обслуживание систем наблюдения!</v>
      </c>
      <c r="F5" s="3" t="s">
        <v>99</v>
      </c>
      <c r="G5" s="3">
        <f t="shared" si="1"/>
        <v>31</v>
      </c>
      <c r="H5" s="3">
        <f t="shared" si="1"/>
        <v>74</v>
      </c>
    </row>
    <row r="6" spans="2:8" x14ac:dyDescent="0.25">
      <c r="B6" s="2" t="s">
        <v>128</v>
      </c>
      <c r="C6" s="2" t="s">
        <v>100</v>
      </c>
      <c r="D6" s="4" t="s">
        <v>1</v>
      </c>
      <c r="E6" s="3" t="str">
        <f t="shared" si="0"/>
        <v>Готовые решения видеонаблюдения!</v>
      </c>
      <c r="F6" s="3" t="s">
        <v>99</v>
      </c>
      <c r="G6" s="3">
        <f t="shared" si="1"/>
        <v>32</v>
      </c>
      <c r="H6" s="3">
        <f t="shared" si="1"/>
        <v>74</v>
      </c>
    </row>
    <row r="7" spans="2:8" x14ac:dyDescent="0.25">
      <c r="B7" s="2" t="s">
        <v>129</v>
      </c>
      <c r="C7" s="2" t="s">
        <v>15</v>
      </c>
      <c r="D7" s="4" t="s">
        <v>1</v>
      </c>
      <c r="E7" s="3" t="str">
        <f>REPLACE(C7,1,1,UPPER(LEFT(C7,1)))</f>
        <v>Видеонаблюдение готовые решения</v>
      </c>
      <c r="F7" s="3" t="s">
        <v>99</v>
      </c>
      <c r="G7" s="3">
        <f t="shared" si="1"/>
        <v>31</v>
      </c>
      <c r="H7" s="3">
        <f t="shared" si="1"/>
        <v>74</v>
      </c>
    </row>
    <row r="8" spans="2:8" x14ac:dyDescent="0.25">
      <c r="B8" s="2" t="s">
        <v>130</v>
      </c>
      <c r="C8" s="2" t="s">
        <v>16</v>
      </c>
      <c r="D8" s="4" t="s">
        <v>1</v>
      </c>
      <c r="E8" s="3" t="str">
        <f t="shared" si="0"/>
        <v>Системы видеонаблюдения решение!</v>
      </c>
      <c r="F8" s="3" t="s">
        <v>99</v>
      </c>
      <c r="G8" s="3">
        <f t="shared" si="1"/>
        <v>32</v>
      </c>
      <c r="H8" s="3">
        <f t="shared" si="1"/>
        <v>74</v>
      </c>
    </row>
    <row r="9" spans="2:8" x14ac:dyDescent="0.25">
      <c r="B9" s="2" t="s">
        <v>131</v>
      </c>
      <c r="C9" s="2" t="s">
        <v>101</v>
      </c>
      <c r="D9" s="4" t="s">
        <v>1</v>
      </c>
      <c r="E9" s="3" t="str">
        <f t="shared" si="0"/>
        <v>Беспроводное видеонаблюдение!</v>
      </c>
      <c r="F9" s="3" t="s">
        <v>99</v>
      </c>
      <c r="G9" s="3">
        <f t="shared" si="1"/>
        <v>29</v>
      </c>
      <c r="H9" s="3">
        <f t="shared" si="1"/>
        <v>74</v>
      </c>
    </row>
    <row r="10" spans="2:8" x14ac:dyDescent="0.25">
      <c r="B10" s="2" t="s">
        <v>17</v>
      </c>
      <c r="C10" s="2" t="s">
        <v>15</v>
      </c>
      <c r="D10" s="4" t="s">
        <v>1</v>
      </c>
      <c r="E10" s="3" t="str">
        <f t="shared" si="0"/>
        <v>Видеонаблюдение готовые решения!</v>
      </c>
      <c r="F10" s="3" t="s">
        <v>99</v>
      </c>
      <c r="G10" s="3">
        <f t="shared" si="1"/>
        <v>32</v>
      </c>
      <c r="H10" s="3">
        <f t="shared" si="1"/>
        <v>74</v>
      </c>
    </row>
    <row r="11" spans="2:8" x14ac:dyDescent="0.25">
      <c r="B11" s="2" t="s">
        <v>10</v>
      </c>
      <c r="C11" s="2" t="s">
        <v>15</v>
      </c>
      <c r="D11" s="4" t="s">
        <v>1</v>
      </c>
      <c r="E11" s="3" t="str">
        <f t="shared" si="0"/>
        <v>Видеонаблюдение готовые решения!</v>
      </c>
      <c r="F11" s="3" t="s">
        <v>99</v>
      </c>
      <c r="G11" s="3">
        <f t="shared" si="1"/>
        <v>32</v>
      </c>
      <c r="H11" s="3">
        <f t="shared" si="1"/>
        <v>74</v>
      </c>
    </row>
    <row r="12" spans="2:8" x14ac:dyDescent="0.25">
      <c r="B12" s="2" t="s">
        <v>18</v>
      </c>
      <c r="C12" s="2" t="s">
        <v>15</v>
      </c>
      <c r="D12" s="4" t="s">
        <v>1</v>
      </c>
      <c r="E12" s="3" t="str">
        <f t="shared" si="0"/>
        <v>Видеонаблюдение готовые решения!</v>
      </c>
      <c r="F12" s="3" t="s">
        <v>99</v>
      </c>
      <c r="G12" s="3">
        <f t="shared" si="1"/>
        <v>32</v>
      </c>
      <c r="H12" s="3">
        <f t="shared" si="1"/>
        <v>74</v>
      </c>
    </row>
    <row r="13" spans="2:8" x14ac:dyDescent="0.25">
      <c r="B13" s="2" t="s">
        <v>19</v>
      </c>
      <c r="C13" s="2" t="s">
        <v>15</v>
      </c>
      <c r="D13" s="4" t="s">
        <v>1</v>
      </c>
      <c r="E13" s="3" t="str">
        <f t="shared" si="0"/>
        <v>Видеонаблюдение готовые решения!</v>
      </c>
      <c r="F13" s="3" t="s">
        <v>99</v>
      </c>
      <c r="G13" s="3">
        <f t="shared" si="1"/>
        <v>32</v>
      </c>
      <c r="H13" s="3">
        <f t="shared" si="1"/>
        <v>74</v>
      </c>
    </row>
    <row r="14" spans="2:8" x14ac:dyDescent="0.25">
      <c r="B14" s="2" t="s">
        <v>20</v>
      </c>
      <c r="C14" s="2" t="s">
        <v>15</v>
      </c>
      <c r="D14" s="4" t="s">
        <v>1</v>
      </c>
      <c r="E14" s="3" t="str">
        <f t="shared" si="0"/>
        <v>Видеонаблюдение готовые решения!</v>
      </c>
      <c r="F14" s="3" t="s">
        <v>99</v>
      </c>
      <c r="G14" s="3">
        <f t="shared" si="1"/>
        <v>32</v>
      </c>
      <c r="H14" s="3">
        <f t="shared" si="1"/>
        <v>74</v>
      </c>
    </row>
    <row r="15" spans="2:8" x14ac:dyDescent="0.25">
      <c r="B15" s="6" t="s">
        <v>21</v>
      </c>
      <c r="C15" s="6" t="s">
        <v>102</v>
      </c>
      <c r="D15" s="4" t="s">
        <v>1</v>
      </c>
      <c r="E15" s="3" t="str">
        <f t="shared" si="0"/>
        <v>Модернизация видеонаблюдения!</v>
      </c>
      <c r="F15" s="3" t="s">
        <v>99</v>
      </c>
      <c r="G15" s="3">
        <f t="shared" si="1"/>
        <v>29</v>
      </c>
      <c r="H15" s="3">
        <f t="shared" si="1"/>
        <v>74</v>
      </c>
    </row>
    <row r="16" spans="2:8" x14ac:dyDescent="0.25">
      <c r="B16" s="6" t="s">
        <v>22</v>
      </c>
      <c r="C16" s="6" t="s">
        <v>103</v>
      </c>
      <c r="D16" s="4" t="s">
        <v>1</v>
      </c>
      <c r="E16" s="3" t="str">
        <f t="shared" si="0"/>
        <v>Модернизация системы наблюдения!</v>
      </c>
      <c r="F16" s="3" t="s">
        <v>99</v>
      </c>
      <c r="G16" s="3">
        <f t="shared" ref="G16:H19" si="2">IF(E16="","",LEN(E16))</f>
        <v>32</v>
      </c>
      <c r="H16" s="3">
        <f t="shared" si="2"/>
        <v>74</v>
      </c>
    </row>
    <row r="17" spans="2:8" x14ac:dyDescent="0.25">
      <c r="B17" s="2" t="s">
        <v>132</v>
      </c>
      <c r="C17" s="2" t="s">
        <v>23</v>
      </c>
      <c r="D17" s="4" t="s">
        <v>1</v>
      </c>
      <c r="E17" s="3" t="str">
        <f t="shared" si="0"/>
        <v>Ремонт системы видеонаблюдения!</v>
      </c>
      <c r="F17" s="3" t="s">
        <v>99</v>
      </c>
      <c r="G17" s="3">
        <f t="shared" si="2"/>
        <v>31</v>
      </c>
      <c r="H17" s="3">
        <f t="shared" si="2"/>
        <v>74</v>
      </c>
    </row>
    <row r="18" spans="2:8" x14ac:dyDescent="0.25">
      <c r="B18" s="2" t="s">
        <v>24</v>
      </c>
      <c r="C18" s="2" t="s">
        <v>104</v>
      </c>
      <c r="D18" s="4" t="s">
        <v>1</v>
      </c>
      <c r="E18" s="3" t="str">
        <f t="shared" si="0"/>
        <v>Ремонт видеонаблюдения москва!</v>
      </c>
      <c r="F18" s="3" t="s">
        <v>99</v>
      </c>
      <c r="G18" s="3">
        <f t="shared" si="2"/>
        <v>30</v>
      </c>
      <c r="H18" s="3">
        <f t="shared" si="2"/>
        <v>74</v>
      </c>
    </row>
    <row r="19" spans="2:8" x14ac:dyDescent="0.25">
      <c r="B19" s="2" t="s">
        <v>25</v>
      </c>
      <c r="C19" s="2" t="s">
        <v>27</v>
      </c>
      <c r="D19" s="4" t="s">
        <v>1</v>
      </c>
      <c r="E19" s="3" t="str">
        <f t="shared" si="0"/>
        <v>Обслуживание систем наблюдения!</v>
      </c>
      <c r="F19" s="3" t="s">
        <v>99</v>
      </c>
      <c r="G19" s="3">
        <f t="shared" si="2"/>
        <v>31</v>
      </c>
      <c r="H19" s="3">
        <f t="shared" si="2"/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Горячие</vt:lpstr>
      <vt:lpstr>Установка</vt:lpstr>
      <vt:lpstr>Охрана</vt:lpstr>
      <vt:lpstr>Лист3</vt:lpstr>
      <vt:lpstr>аа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2016-11-20T16:36:41Z</dcterms:modified>
</cp:coreProperties>
</file>