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0490" windowHeight="7905" activeTab="2"/>
  </bookViews>
  <sheets>
    <sheet name="Лист1" sheetId="2" r:id="rId1"/>
    <sheet name="Лист2" sheetId="4" r:id="rId2"/>
    <sheet name="Лист3" sheetId="3" r:id="rId3"/>
    <sheet name="Должно получиться в листе3" sheetId="5" r:id="rId4"/>
  </sheets>
  <definedNames>
    <definedName name="_xlnm._FilterDatabase" localSheetId="0" hidden="1">Лист1!$A$1:$D$20</definedName>
  </definedNames>
  <calcPr calcId="171027"/>
</workbook>
</file>

<file path=xl/calcChain.xml><?xml version="1.0" encoding="utf-8"?>
<calcChain xmlns="http://schemas.openxmlformats.org/spreadsheetml/2006/main">
  <c r="A4" i="3" l="1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3" i="3" a="1"/>
  <c r="A3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3" i="3" a="1"/>
  <c r="B3" i="3" s="1"/>
  <c r="B5" i="5" a="1"/>
  <c r="B5" i="5" s="1"/>
  <c r="B6" i="5" a="1"/>
  <c r="B6" i="5" s="1"/>
  <c r="B7" i="5" a="1"/>
  <c r="B7" i="5" s="1"/>
  <c r="B8" i="5" a="1"/>
  <c r="B8" i="5" s="1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B15" i="5" a="1"/>
  <c r="B15" i="5" s="1"/>
  <c r="B16" i="5" a="1"/>
  <c r="B16" i="5" s="1"/>
  <c r="B17" i="5" a="1"/>
  <c r="B17" i="5" s="1"/>
  <c r="B18" i="5" a="1"/>
  <c r="B18" i="5" s="1"/>
  <c r="B19" i="5" a="1"/>
  <c r="B19" i="5" s="1"/>
  <c r="B20" i="5" a="1"/>
  <c r="B20" i="5" s="1"/>
  <c r="B21" i="5" a="1"/>
  <c r="B21" i="5" s="1"/>
  <c r="B4" i="5" a="1"/>
  <c r="B4" i="5" s="1"/>
</calcChain>
</file>

<file path=xl/sharedStrings.xml><?xml version="1.0" encoding="utf-8"?>
<sst xmlns="http://schemas.openxmlformats.org/spreadsheetml/2006/main" count="142" uniqueCount="58">
  <si>
    <t>Дата/время начала</t>
  </si>
  <si>
    <t>Оценка</t>
  </si>
  <si>
    <t>РГ</t>
  </si>
  <si>
    <t/>
  </si>
  <si>
    <t>0</t>
  </si>
  <si>
    <t>22,55</t>
  </si>
  <si>
    <t>28.10.2016 13:43</t>
  </si>
  <si>
    <t>66,19</t>
  </si>
  <si>
    <t>34,19</t>
  </si>
  <si>
    <t>100</t>
  </si>
  <si>
    <t>22.10.2016 10:22</t>
  </si>
  <si>
    <t>30.10.2016 12:42</t>
  </si>
  <si>
    <t>74,01</t>
  </si>
  <si>
    <t>28.10.2016 14:41</t>
  </si>
  <si>
    <t>31.10.2016 10:30</t>
  </si>
  <si>
    <t>11,59</t>
  </si>
  <si>
    <t>28.10.2016 13:03</t>
  </si>
  <si>
    <t>30.10.2016 17:57</t>
  </si>
  <si>
    <t>7,62</t>
  </si>
  <si>
    <t>29.10.2016 15:17</t>
  </si>
  <si>
    <t>31.10.2016 11:33</t>
  </si>
  <si>
    <t>43,75</t>
  </si>
  <si>
    <t>18.11.2016 19:09</t>
  </si>
  <si>
    <t>18.11.2016 19:41</t>
  </si>
  <si>
    <t>19.11.2016 10:24</t>
  </si>
  <si>
    <t>19.11.2016 12:29</t>
  </si>
  <si>
    <t>19.11.2016 13:03</t>
  </si>
  <si>
    <t>19.11.2016 11:42</t>
  </si>
  <si>
    <t>19.11.2016 15:38</t>
  </si>
  <si>
    <t>19.11.2016 17:35</t>
  </si>
  <si>
    <t>19.11.2016 18:41</t>
  </si>
  <si>
    <t>19.11.2016 13:15</t>
  </si>
  <si>
    <t>Норма</t>
  </si>
  <si>
    <t>Логин</t>
  </si>
  <si>
    <t>Кол-во</t>
  </si>
  <si>
    <t>Иванов</t>
  </si>
  <si>
    <t>Петров</t>
  </si>
  <si>
    <t>Смирнов</t>
  </si>
  <si>
    <t>Сидоров</t>
  </si>
  <si>
    <t>Кочев</t>
  </si>
  <si>
    <t>Бунцев</t>
  </si>
  <si>
    <t>Кресанов</t>
  </si>
  <si>
    <t>Крищенко</t>
  </si>
  <si>
    <t>Дегтярев</t>
  </si>
  <si>
    <t>Платонов</t>
  </si>
  <si>
    <t>Марченко</t>
  </si>
  <si>
    <t>Иванцов</t>
  </si>
  <si>
    <t>Сидоров2</t>
  </si>
  <si>
    <t>Группа А</t>
  </si>
  <si>
    <t>Группа Б</t>
  </si>
  <si>
    <t>В данном случае в каждом столбце должно быть по 4 логина</t>
  </si>
  <si>
    <t>Выводить логины из "Лист 2", у которых наименьшее количество оценок в "Лист1"</t>
  </si>
  <si>
    <t>Необходима привязка к названию группы из ячейки А1 и C1, т.к. в "Лист 1" все будут вперемешку</t>
  </si>
  <si>
    <t>Если 3 логина выведено, а 4 и 5 логин имеют одинаковое количество оценок, выводит любой из них (это с учетом, что задано число 4 в "НОРМА"</t>
  </si>
  <si>
    <t>ПРИМЕР 1</t>
  </si>
  <si>
    <t>ПРИМЕР 2</t>
  </si>
  <si>
    <t>Необходимо внести число в ячейку F4, которая будет показывать, сколько логинов нужно вывести в столбец А и в столбец D</t>
  </si>
  <si>
    <t>INDEX(Лист2!$A$2:$A$8;MATCH(SMALL(COUNTIF(Лист1!$B$2:$B$20;Лист2!$A$2:$A$8)+ROW(Лист2!$A$2:$A$8)%;ROW(Лист2!A1));COUNTIF(Лист1!$B$2:$B$20;Лист2!$A$2:$A$8)+ROW(Лист2!$A$2:$A$8)%;0))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</si>
</sst>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0" borderId="0" xfId="0" applyBorder="1"/>
    <xf numFmtId="0" fontId="0" fillId="33" borderId="0" xfId="0" applyFill="1" applyBorder="1"/>
    <xf numFmtId="0" fontId="0" fillId="35" borderId="0" xfId="0" applyFill="1" applyBorder="1"/>
    <xf numFmtId="0" fontId="0" fillId="34" borderId="0" xfId="0" applyFill="1" applyBorder="1"/>
    <xf numFmtId="0" fontId="0" fillId="37" borderId="0" xfId="0" applyFill="1" applyBorder="1"/>
    <xf numFmtId="0" fontId="0" fillId="0" borderId="11" xfId="0" applyBorder="1"/>
    <xf numFmtId="0" fontId="0" fillId="38" borderId="11" xfId="0" applyFill="1" applyBorder="1"/>
    <xf numFmtId="0" fontId="0" fillId="41" borderId="0" xfId="0" applyFill="1"/>
    <xf numFmtId="0" fontId="0" fillId="39" borderId="12" xfId="0" applyFill="1" applyBorder="1"/>
    <xf numFmtId="0" fontId="0" fillId="33" borderId="10" xfId="0" applyFill="1" applyBorder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2" sqref="F2"/>
    </sheetView>
  </sheetViews>
  <sheetFormatPr defaultRowHeight="15" x14ac:dyDescent="0.25"/>
  <cols>
    <col min="1" max="1" width="21.140625" bestFit="1" customWidth="1"/>
    <col min="2" max="2" width="20" bestFit="1" customWidth="1"/>
    <col min="3" max="3" width="10.140625" bestFit="1" customWidth="1"/>
    <col min="4" max="4" width="17.85546875" bestFit="1" customWidth="1"/>
  </cols>
  <sheetData>
    <row r="1" spans="1:4" x14ac:dyDescent="0.25">
      <c r="A1" t="s">
        <v>0</v>
      </c>
      <c r="B1" t="s">
        <v>33</v>
      </c>
      <c r="C1" t="s">
        <v>1</v>
      </c>
      <c r="D1" t="s">
        <v>2</v>
      </c>
    </row>
    <row r="2" spans="1:4" x14ac:dyDescent="0.25">
      <c r="A2" s="12" t="s">
        <v>6</v>
      </c>
      <c r="B2" s="13" t="s">
        <v>35</v>
      </c>
      <c r="C2" s="12" t="s">
        <v>7</v>
      </c>
      <c r="D2" s="12" t="s">
        <v>48</v>
      </c>
    </row>
    <row r="3" spans="1:4" x14ac:dyDescent="0.25">
      <c r="A3" s="12" t="s">
        <v>10</v>
      </c>
      <c r="B3" s="14" t="s">
        <v>36</v>
      </c>
      <c r="C3" s="12" t="s">
        <v>5</v>
      </c>
      <c r="D3" s="12" t="s">
        <v>48</v>
      </c>
    </row>
    <row r="4" spans="1:4" x14ac:dyDescent="0.25">
      <c r="A4" s="12" t="s">
        <v>11</v>
      </c>
      <c r="B4" s="13" t="s">
        <v>35</v>
      </c>
      <c r="C4" s="12" t="s">
        <v>4</v>
      </c>
      <c r="D4" s="12" t="s">
        <v>48</v>
      </c>
    </row>
    <row r="5" spans="1:4" x14ac:dyDescent="0.25">
      <c r="A5" s="12" t="s">
        <v>13</v>
      </c>
      <c r="B5" s="15" t="s">
        <v>37</v>
      </c>
      <c r="C5" s="12" t="s">
        <v>3</v>
      </c>
      <c r="D5" s="12" t="s">
        <v>48</v>
      </c>
    </row>
    <row r="6" spans="1:4" x14ac:dyDescent="0.25">
      <c r="A6" s="12" t="s">
        <v>14</v>
      </c>
      <c r="B6" s="16" t="s">
        <v>38</v>
      </c>
      <c r="C6" s="12" t="s">
        <v>4</v>
      </c>
      <c r="D6" s="12" t="s">
        <v>48</v>
      </c>
    </row>
    <row r="7" spans="1:4" x14ac:dyDescent="0.25">
      <c r="A7" s="12" t="s">
        <v>16</v>
      </c>
      <c r="B7" s="15" t="s">
        <v>37</v>
      </c>
      <c r="C7" s="12" t="s">
        <v>9</v>
      </c>
      <c r="D7" s="12" t="s">
        <v>48</v>
      </c>
    </row>
    <row r="8" spans="1:4" x14ac:dyDescent="0.25">
      <c r="A8" s="12" t="s">
        <v>17</v>
      </c>
      <c r="B8" s="15" t="s">
        <v>37</v>
      </c>
      <c r="C8" s="12" t="s">
        <v>18</v>
      </c>
      <c r="D8" s="12" t="s">
        <v>48</v>
      </c>
    </row>
    <row r="9" spans="1:4" x14ac:dyDescent="0.25">
      <c r="A9" s="12" t="s">
        <v>19</v>
      </c>
      <c r="B9" s="15" t="s">
        <v>37</v>
      </c>
      <c r="C9" s="12" t="s">
        <v>8</v>
      </c>
      <c r="D9" s="12" t="s">
        <v>48</v>
      </c>
    </row>
    <row r="10" spans="1:4" x14ac:dyDescent="0.25">
      <c r="A10" s="17" t="s">
        <v>20</v>
      </c>
      <c r="B10" s="18" t="s">
        <v>39</v>
      </c>
      <c r="C10" s="17" t="s">
        <v>4</v>
      </c>
      <c r="D10" s="12" t="s">
        <v>48</v>
      </c>
    </row>
    <row r="11" spans="1:4" x14ac:dyDescent="0.25">
      <c r="A11" t="s">
        <v>25</v>
      </c>
      <c r="B11" s="11" t="s">
        <v>42</v>
      </c>
      <c r="C11" t="s">
        <v>8</v>
      </c>
      <c r="D11" t="s">
        <v>49</v>
      </c>
    </row>
    <row r="12" spans="1:4" x14ac:dyDescent="0.25">
      <c r="A12" t="s">
        <v>22</v>
      </c>
      <c r="B12" s="8" t="s">
        <v>43</v>
      </c>
      <c r="C12" t="s">
        <v>9</v>
      </c>
      <c r="D12" t="s">
        <v>49</v>
      </c>
    </row>
    <row r="13" spans="1:4" x14ac:dyDescent="0.25">
      <c r="A13" t="s">
        <v>23</v>
      </c>
      <c r="B13" s="8" t="s">
        <v>43</v>
      </c>
      <c r="C13" t="s">
        <v>4</v>
      </c>
      <c r="D13" t="s">
        <v>49</v>
      </c>
    </row>
    <row r="14" spans="1:4" x14ac:dyDescent="0.25">
      <c r="A14" t="s">
        <v>30</v>
      </c>
      <c r="B14" s="8" t="s">
        <v>43</v>
      </c>
      <c r="C14" t="s">
        <v>7</v>
      </c>
      <c r="D14" t="s">
        <v>49</v>
      </c>
    </row>
    <row r="15" spans="1:4" x14ac:dyDescent="0.25">
      <c r="A15" t="s">
        <v>31</v>
      </c>
      <c r="B15" s="8" t="s">
        <v>43</v>
      </c>
      <c r="C15" t="s">
        <v>4</v>
      </c>
      <c r="D15" t="s">
        <v>49</v>
      </c>
    </row>
    <row r="16" spans="1:4" x14ac:dyDescent="0.25">
      <c r="A16" t="s">
        <v>29</v>
      </c>
      <c r="B16" s="11" t="s">
        <v>42</v>
      </c>
      <c r="C16" t="s">
        <v>12</v>
      </c>
      <c r="D16" t="s">
        <v>49</v>
      </c>
    </row>
    <row r="17" spans="1:4" x14ac:dyDescent="0.25">
      <c r="A17" t="s">
        <v>24</v>
      </c>
      <c r="B17" s="19" t="s">
        <v>47</v>
      </c>
      <c r="C17" t="s">
        <v>7</v>
      </c>
      <c r="D17" t="s">
        <v>49</v>
      </c>
    </row>
    <row r="18" spans="1:4" x14ac:dyDescent="0.25">
      <c r="A18" t="s">
        <v>26</v>
      </c>
      <c r="B18" s="19" t="s">
        <v>47</v>
      </c>
      <c r="C18" t="s">
        <v>21</v>
      </c>
      <c r="D18" t="s">
        <v>49</v>
      </c>
    </row>
    <row r="19" spans="1:4" x14ac:dyDescent="0.25">
      <c r="A19" t="s">
        <v>28</v>
      </c>
      <c r="B19" s="19" t="s">
        <v>47</v>
      </c>
      <c r="C19" t="s">
        <v>15</v>
      </c>
      <c r="D19" t="s">
        <v>49</v>
      </c>
    </row>
    <row r="20" spans="1:4" x14ac:dyDescent="0.25">
      <c r="A20" t="s">
        <v>27</v>
      </c>
      <c r="B20" s="11" t="s">
        <v>42</v>
      </c>
      <c r="C20" t="s">
        <v>8</v>
      </c>
      <c r="D20" t="s">
        <v>49</v>
      </c>
    </row>
  </sheetData>
  <autoFilter ref="A1:D20">
    <sortState ref="A2:D19134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RowHeight="15" x14ac:dyDescent="0.25"/>
  <cols>
    <col min="1" max="1" width="18.42578125" customWidth="1"/>
    <col min="2" max="2" width="17.85546875" bestFit="1" customWidth="1"/>
  </cols>
  <sheetData>
    <row r="1" spans="1:2" x14ac:dyDescent="0.25">
      <c r="A1" s="12" t="s">
        <v>48</v>
      </c>
      <c r="B1" t="s">
        <v>49</v>
      </c>
    </row>
    <row r="2" spans="1:2" x14ac:dyDescent="0.25">
      <c r="A2" s="4" t="s">
        <v>35</v>
      </c>
      <c r="B2" s="11" t="s">
        <v>42</v>
      </c>
    </row>
    <row r="3" spans="1:2" x14ac:dyDescent="0.25">
      <c r="A3" s="6" t="s">
        <v>36</v>
      </c>
      <c r="B3" s="8" t="s">
        <v>43</v>
      </c>
    </row>
    <row r="4" spans="1:2" x14ac:dyDescent="0.25">
      <c r="A4" s="5" t="s">
        <v>37</v>
      </c>
      <c r="B4" s="19" t="s">
        <v>47</v>
      </c>
    </row>
    <row r="5" spans="1:2" x14ac:dyDescent="0.25">
      <c r="A5" s="8" t="s">
        <v>38</v>
      </c>
      <c r="B5" s="20" t="s">
        <v>44</v>
      </c>
    </row>
    <row r="6" spans="1:2" x14ac:dyDescent="0.25">
      <c r="A6" s="9" t="s">
        <v>39</v>
      </c>
      <c r="B6" s="20" t="s">
        <v>45</v>
      </c>
    </row>
    <row r="7" spans="1:2" x14ac:dyDescent="0.25">
      <c r="A7" s="10" t="s">
        <v>40</v>
      </c>
      <c r="B7" s="20" t="s">
        <v>46</v>
      </c>
    </row>
    <row r="8" spans="1:2" x14ac:dyDescent="0.25">
      <c r="A8" s="10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A3" sqref="A3"/>
    </sheetView>
  </sheetViews>
  <sheetFormatPr defaultRowHeight="15" x14ac:dyDescent="0.25"/>
  <cols>
    <col min="1" max="1" width="18.42578125" customWidth="1"/>
    <col min="2" max="2" width="7.28515625" bestFit="1" customWidth="1"/>
    <col min="3" max="3" width="18.85546875" customWidth="1"/>
    <col min="4" max="4" width="7.28515625" bestFit="1" customWidth="1"/>
    <col min="6" max="6" width="11.85546875" customWidth="1"/>
  </cols>
  <sheetData>
    <row r="1" spans="1:19" ht="15.75" x14ac:dyDescent="0.25">
      <c r="A1" s="23" t="s">
        <v>48</v>
      </c>
      <c r="B1" s="23"/>
      <c r="C1" s="23" t="s">
        <v>49</v>
      </c>
      <c r="D1" s="23"/>
      <c r="F1" s="3" t="s">
        <v>32</v>
      </c>
    </row>
    <row r="2" spans="1:19" x14ac:dyDescent="0.25">
      <c r="A2" s="1" t="s">
        <v>33</v>
      </c>
      <c r="B2" s="1" t="s">
        <v>34</v>
      </c>
      <c r="C2" s="1" t="s">
        <v>33</v>
      </c>
      <c r="D2" s="1" t="s">
        <v>34</v>
      </c>
      <c r="F2" s="21">
        <v>5</v>
      </c>
    </row>
    <row r="3" spans="1:19" x14ac:dyDescent="0.25">
      <c r="A3" s="2" t="str">
        <f t="array" ref="A3">IFERROR(IF(ROW(A1)&lt;=$F$2,INDEX(Лист2!$A$2:$A$8,MATCH(SMALL(COUNTIF(Лист1!$B$2:$B$20,Лист2!$A$2:$A$8)+ROW(Лист2!$A$2:$A$8)%,ROW(Лист2!A1)),COUNTIF(Лист1!$B$2:$B$20,Лист2!$A$2:$A$8)+ROW(Лист2!$A$2:$A$8)%,0)),""),"")</f>
        <v>Бунцев</v>
      </c>
      <c r="B3" s="2">
        <f t="array" ref="B3">IFERROR(IF(ROW(A1)&lt;=$F$2,INT(SMALL(COUNTIF(Лист1!$B$2:$B$20,Лист2!$A$2:$A$8)+ROW(Лист2!$A$2:$A$8)%,ROW(Лист2!A1))),""),"")</f>
        <v>0</v>
      </c>
      <c r="C3" s="2"/>
      <c r="D3" s="2"/>
    </row>
    <row r="4" spans="1:19" x14ac:dyDescent="0.25">
      <c r="A4" s="2" t="str">
        <f t="array" ref="A4">IFERROR(IF(ROW(A2)&lt;=$F$2,INDEX(Лист2!$A$2:$A$8,MATCH(SMALL(COUNTIF(Лист1!$B$2:$B$20,Лист2!$A$2:$A$8)+ROW(Лист2!$A$2:$A$8)%,ROW(Лист2!A2)),COUNTIF(Лист1!$B$2:$B$20,Лист2!$A$2:$A$8)+ROW(Лист2!$A$2:$A$8)%,0)),""),"")</f>
        <v>Кресанов</v>
      </c>
      <c r="B4" s="2">
        <f t="array" ref="B4">IFERROR(IF(ROW(A2)&lt;=$F$2,INT(SMALL(COUNTIF(Лист1!$B$2:$B$20,Лист2!$A$2:$A$8)+ROW(Лист2!$A$2:$A$8)%,ROW(Лист2!A2))),""),"")</f>
        <v>0</v>
      </c>
      <c r="C4" s="2"/>
      <c r="D4" s="2"/>
      <c r="F4" s="7" t="s">
        <v>56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5">
      <c r="A5" s="2" t="str">
        <f t="array" ref="A5">IFERROR(IF(ROW(A3)&lt;=$F$2,INDEX(Лист2!$A$2:$A$8,MATCH(SMALL(COUNTIF(Лист1!$B$2:$B$20,Лист2!$A$2:$A$8)+ROW(Лист2!$A$2:$A$8)%,ROW(Лист2!A3)),COUNTIF(Лист1!$B$2:$B$20,Лист2!$A$2:$A$8)+ROW(Лист2!$A$2:$A$8)%,0)),""),"")</f>
        <v>Петров</v>
      </c>
      <c r="B5" s="2">
        <f t="array" ref="B5">IFERROR(IF(ROW(A3)&lt;=$F$2,INT(SMALL(COUNTIF(Лист1!$B$2:$B$20,Лист2!$A$2:$A$8)+ROW(Лист2!$A$2:$A$8)%,ROW(Лист2!A3))),""),"")</f>
        <v>1</v>
      </c>
      <c r="C5" s="2"/>
      <c r="D5" s="2"/>
      <c r="F5" s="7" t="s">
        <v>50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2" t="str">
        <f t="array" ref="A6">IFERROR(IF(ROW(A4)&lt;=$F$2,INDEX(Лист2!$A$2:$A$8,MATCH(SMALL(COUNTIF(Лист1!$B$2:$B$20,Лист2!$A$2:$A$8)+ROW(Лист2!$A$2:$A$8)%,ROW(Лист2!A4)),COUNTIF(Лист1!$B$2:$B$20,Лист2!$A$2:$A$8)+ROW(Лист2!$A$2:$A$8)%,0)),""),"")</f>
        <v>Сидоров</v>
      </c>
      <c r="B6" s="2">
        <f t="array" ref="B6">IFERROR(IF(ROW(A4)&lt;=$F$2,INT(SMALL(COUNTIF(Лист1!$B$2:$B$20,Лист2!$A$2:$A$8)+ROW(Лист2!$A$2:$A$8)%,ROW(Лист2!A4))),""),"")</f>
        <v>1</v>
      </c>
      <c r="C6" s="2"/>
      <c r="D6" s="2"/>
      <c r="F6" s="7" t="s">
        <v>52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" t="str">
        <f t="array" ref="A7">IFERROR(IF(ROW(A5)&lt;=$F$2,INDEX(Лист2!$A$2:$A$8,MATCH(SMALL(COUNTIF(Лист1!$B$2:$B$20,Лист2!$A$2:$A$8)+ROW(Лист2!$A$2:$A$8)%,ROW(Лист2!A5)),COUNTIF(Лист1!$B$2:$B$20,Лист2!$A$2:$A$8)+ROW(Лист2!$A$2:$A$8)%,0)),""),"")</f>
        <v>Кочев</v>
      </c>
      <c r="B7" s="2">
        <f t="array" ref="B7">IFERROR(IF(ROW(A5)&lt;=$F$2,INT(SMALL(COUNTIF(Лист1!$B$2:$B$20,Лист2!$A$2:$A$8)+ROW(Лист2!$A$2:$A$8)%,ROW(Лист2!A5))),""),"")</f>
        <v>1</v>
      </c>
      <c r="C7" s="2"/>
      <c r="D7" s="2"/>
      <c r="F7" s="7" t="s">
        <v>51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2" t="str">
        <f t="array" ref="A8">IFERROR(IF(ROW(A6)&lt;=$F$2,INDEX(Лист2!$A$2:$A$8,MATCH(SMALL(COUNTIF(Лист1!$B$2:$B$20,Лист2!$A$2:$A$8)+ROW(Лист2!$A$2:$A$8)%,ROW(Лист2!A6)),COUNTIF(Лист1!$B$2:$B$20,Лист2!$A$2:$A$8)+ROW(Лист2!$A$2:$A$8)%,0)),""),"")</f>
        <v/>
      </c>
      <c r="B8" s="2" t="str">
        <f t="array" ref="B8">IFERROR(IF(ROW(A6)&lt;=$F$2,INT(SMALL(COUNTIF(Лист1!$B$2:$B$20,Лист2!$A$2:$A$8)+ROW(Лист2!$A$2:$A$8)%,ROW(Лист2!A6))),""),"")</f>
        <v/>
      </c>
      <c r="C8" s="2"/>
      <c r="D8" s="2"/>
      <c r="F8" s="7" t="s">
        <v>53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2" t="str">
        <f t="array" ref="A9">IFERROR(IF(ROW(A7)&lt;=$F$2,INDEX(Лист2!$A$2:$A$8,MATCH(SMALL(COUNTIF(Лист1!$B$2:$B$20,Лист2!$A$2:$A$8)+ROW(Лист2!$A$2:$A$8)%,ROW(Лист2!A7)),COUNTIF(Лист1!$B$2:$B$20,Лист2!$A$2:$A$8)+ROW(Лист2!$A$2:$A$8)%,0)),""),"")</f>
        <v/>
      </c>
      <c r="B9" s="2" t="str">
        <f t="array" ref="B9">IFERROR(IF(ROW(A7)&lt;=$F$2,INT(SMALL(COUNTIF(Лист1!$B$2:$B$20,Лист2!$A$2:$A$8)+ROW(Лист2!$A$2:$A$8)%,ROW(Лист2!A7))),""),"")</f>
        <v/>
      </c>
      <c r="C9" s="2"/>
      <c r="D9" s="2"/>
    </row>
    <row r="10" spans="1:19" x14ac:dyDescent="0.25">
      <c r="A10" s="2" t="str">
        <f t="array" ref="A10">IFERROR(IF(ROW(A8)&lt;=$F$2,INDEX(Лист2!$A$2:$A$8,MATCH(SMALL(COUNTIF(Лист1!$B$2:$B$20,Лист2!$A$2:$A$8)+ROW(Лист2!$A$2:$A$8)%,ROW(Лист2!A8)),COUNTIF(Лист1!$B$2:$B$20,Лист2!$A$2:$A$8)+ROW(Лист2!$A$2:$A$8)%,0)),""),"")</f>
        <v/>
      </c>
      <c r="B10" s="2" t="str">
        <f t="array" ref="B10">IFERROR(IF(ROW(A8)&lt;=$F$2,INT(SMALL(COUNTIF(Лист1!$B$2:$B$20,Лист2!$A$2:$A$8)+ROW(Лист2!$A$2:$A$8)%,ROW(Лист2!A8))),""),"")</f>
        <v/>
      </c>
      <c r="C10" s="2"/>
      <c r="D10" s="2"/>
    </row>
    <row r="11" spans="1:19" x14ac:dyDescent="0.25">
      <c r="A11" s="2" t="str">
        <f t="array" ref="A11">IFERROR(IF(ROW(A9)&lt;=$F$2,INDEX(Лист2!$A$2:$A$8,MATCH(SMALL(COUNTIF(Лист1!$B$2:$B$20,Лист2!$A$2:$A$8)+ROW(Лист2!$A$2:$A$8)%,ROW(Лист2!A9)),COUNTIF(Лист1!$B$2:$B$20,Лист2!$A$2:$A$8)+ROW(Лист2!$A$2:$A$8)%,0)),""),"")</f>
        <v/>
      </c>
      <c r="B11" s="2" t="str">
        <f t="array" ref="B11">IFERROR(IF(ROW(A9)&lt;=$F$2,INT(SMALL(COUNTIF(Лист1!$B$2:$B$20,Лист2!$A$2:$A$8)+ROW(Лист2!$A$2:$A$8)%,ROW(Лист2!A9))),""),"")</f>
        <v/>
      </c>
      <c r="C11" s="2"/>
      <c r="D11" s="2"/>
      <c r="F11" t="s">
        <v>57</v>
      </c>
    </row>
    <row r="12" spans="1:19" x14ac:dyDescent="0.25">
      <c r="A12" s="2" t="str">
        <f t="array" ref="A12">IFERROR(IF(ROW(A10)&lt;=$F$2,INDEX(Лист2!$A$2:$A$8,MATCH(SMALL(COUNTIF(Лист1!$B$2:$B$20,Лист2!$A$2:$A$8)+ROW(Лист2!$A$2:$A$8)%,ROW(Лист2!A10)),COUNTIF(Лист1!$B$2:$B$20,Лист2!$A$2:$A$8)+ROW(Лист2!$A$2:$A$8)%,0)),""),"")</f>
        <v/>
      </c>
      <c r="B12" s="2" t="str">
        <f t="array" ref="B12">IFERROR(IF(ROW(A10)&lt;=$F$2,INT(SMALL(COUNTIF(Лист1!$B$2:$B$20,Лист2!$A$2:$A$8)+ROW(Лист2!$A$2:$A$8)%,ROW(Лист2!A10))),""),"")</f>
        <v/>
      </c>
      <c r="C12" s="2"/>
      <c r="D12" s="2"/>
    </row>
    <row r="13" spans="1:19" x14ac:dyDescent="0.25">
      <c r="A13" s="2" t="str">
        <f t="array" ref="A13">IFERROR(IF(ROW(A11)&lt;=$F$2,INDEX(Лист2!$A$2:$A$8,MATCH(SMALL(COUNTIF(Лист1!$B$2:$B$20,Лист2!$A$2:$A$8)+ROW(Лист2!$A$2:$A$8)%,ROW(Лист2!A11)),COUNTIF(Лист1!$B$2:$B$20,Лист2!$A$2:$A$8)+ROW(Лист2!$A$2:$A$8)%,0)),""),"")</f>
        <v/>
      </c>
      <c r="B13" s="2" t="str">
        <f t="array" ref="B13">IFERROR(IF(ROW(A11)&lt;=$F$2,INT(SMALL(COUNTIF(Лист1!$B$2:$B$20,Лист2!$A$2:$A$8)+ROW(Лист2!$A$2:$A$8)%,ROW(Лист2!A11))),""),"")</f>
        <v/>
      </c>
      <c r="C13" s="2"/>
      <c r="D13" s="2"/>
    </row>
    <row r="14" spans="1:19" x14ac:dyDescent="0.25">
      <c r="A14" s="2" t="str">
        <f t="array" ref="A14">IFERROR(IF(ROW(A12)&lt;=$F$2,INDEX(Лист2!$A$2:$A$8,MATCH(SMALL(COUNTIF(Лист1!$B$2:$B$20,Лист2!$A$2:$A$8)+ROW(Лист2!$A$2:$A$8)%,ROW(Лист2!A12)),COUNTIF(Лист1!$B$2:$B$20,Лист2!$A$2:$A$8)+ROW(Лист2!$A$2:$A$8)%,0)),""),"")</f>
        <v/>
      </c>
      <c r="B14" s="2" t="str">
        <f t="array" ref="B14">IFERROR(IF(ROW(A12)&lt;=$F$2,INT(SMALL(COUNTIF(Лист1!$B$2:$B$20,Лист2!$A$2:$A$8)+ROW(Лист2!$A$2:$A$8)%,ROW(Лист2!A12))),""),"")</f>
        <v/>
      </c>
      <c r="C14" s="2"/>
      <c r="D14" s="2"/>
    </row>
    <row r="15" spans="1:19" x14ac:dyDescent="0.25">
      <c r="A15" s="2" t="str">
        <f t="array" ref="A15">IFERROR(IF(ROW(A13)&lt;=$F$2,INDEX(Лист2!$A$2:$A$8,MATCH(SMALL(COUNTIF(Лист1!$B$2:$B$20,Лист2!$A$2:$A$8)+ROW(Лист2!$A$2:$A$8)%,ROW(Лист2!A13)),COUNTIF(Лист1!$B$2:$B$20,Лист2!$A$2:$A$8)+ROW(Лист2!$A$2:$A$8)%,0)),""),"")</f>
        <v/>
      </c>
      <c r="B15" s="2" t="str">
        <f t="array" ref="B15">IFERROR(IF(ROW(A13)&lt;=$F$2,INT(SMALL(COUNTIF(Лист1!$B$2:$B$20,Лист2!$A$2:$A$8)+ROW(Лист2!$A$2:$A$8)%,ROW(Лист2!A13))),""),"")</f>
        <v/>
      </c>
      <c r="C15" s="2"/>
      <c r="D15" s="2"/>
    </row>
    <row r="16" spans="1:19" x14ac:dyDescent="0.25">
      <c r="A16" s="2" t="str">
        <f t="array" ref="A16">IFERROR(IF(ROW(A14)&lt;=$F$2,INDEX(Лист2!$A$2:$A$8,MATCH(SMALL(COUNTIF(Лист1!$B$2:$B$20,Лист2!$A$2:$A$8)+ROW(Лист2!$A$2:$A$8)%,ROW(Лист2!A14)),COUNTIF(Лист1!$B$2:$B$20,Лист2!$A$2:$A$8)+ROW(Лист2!$A$2:$A$8)%,0)),""),"")</f>
        <v/>
      </c>
      <c r="B16" s="2" t="str">
        <f t="array" ref="B16">IFERROR(IF(ROW(A14)&lt;=$F$2,INT(SMALL(COUNTIF(Лист1!$B$2:$B$20,Лист2!$A$2:$A$8)+ROW(Лист2!$A$2:$A$8)%,ROW(Лист2!A14))),""),"")</f>
        <v/>
      </c>
      <c r="C16" s="2"/>
      <c r="D16" s="2"/>
    </row>
    <row r="17" spans="1:4" x14ac:dyDescent="0.25">
      <c r="A17" s="2" t="str">
        <f t="array" ref="A17">IFERROR(IF(ROW(A15)&lt;=$F$2,INDEX(Лист2!$A$2:$A$8,MATCH(SMALL(COUNTIF(Лист1!$B$2:$B$20,Лист2!$A$2:$A$8)+ROW(Лист2!$A$2:$A$8)%,ROW(Лист2!A15)),COUNTIF(Лист1!$B$2:$B$20,Лист2!$A$2:$A$8)+ROW(Лист2!$A$2:$A$8)%,0)),""),"")</f>
        <v/>
      </c>
      <c r="B17" s="2" t="str">
        <f t="array" ref="B17">IFERROR(IF(ROW(A15)&lt;=$F$2,INT(SMALL(COUNTIF(Лист1!$B$2:$B$20,Лист2!$A$2:$A$8)+ROW(Лист2!$A$2:$A$8)%,ROW(Лист2!A15))),""),"")</f>
        <v/>
      </c>
      <c r="C17" s="2"/>
      <c r="D17" s="2"/>
    </row>
    <row r="18" spans="1:4" x14ac:dyDescent="0.25">
      <c r="A18" s="2" t="str">
        <f t="array" ref="A18">IFERROR(IF(ROW(A16)&lt;=$F$2,INDEX(Лист2!$A$2:$A$8,MATCH(SMALL(COUNTIF(Лист1!$B$2:$B$20,Лист2!$A$2:$A$8)+ROW(Лист2!$A$2:$A$8)%,ROW(Лист2!A16)),COUNTIF(Лист1!$B$2:$B$20,Лист2!$A$2:$A$8)+ROW(Лист2!$A$2:$A$8)%,0)),""),"")</f>
        <v/>
      </c>
      <c r="B18" s="2" t="str">
        <f t="array" ref="B18">IFERROR(IF(ROW(A16)&lt;=$F$2,INT(SMALL(COUNTIF(Лист1!$B$2:$B$20,Лист2!$A$2:$A$8)+ROW(Лист2!$A$2:$A$8)%,ROW(Лист2!A16))),""),"")</f>
        <v/>
      </c>
      <c r="C18" s="2"/>
      <c r="D18" s="2"/>
    </row>
    <row r="19" spans="1:4" x14ac:dyDescent="0.25">
      <c r="A19" s="2" t="str">
        <f t="array" ref="A19">IFERROR(IF(ROW(A17)&lt;=$F$2,INDEX(Лист2!$A$2:$A$8,MATCH(SMALL(COUNTIF(Лист1!$B$2:$B$20,Лист2!$A$2:$A$8)+ROW(Лист2!$A$2:$A$8)%,ROW(Лист2!A17)),COUNTIF(Лист1!$B$2:$B$20,Лист2!$A$2:$A$8)+ROW(Лист2!$A$2:$A$8)%,0)),""),"")</f>
        <v/>
      </c>
      <c r="B19" s="2" t="str">
        <f t="array" ref="B19">IFERROR(IF(ROW(A17)&lt;=$F$2,INT(SMALL(COUNTIF(Лист1!$B$2:$B$20,Лист2!$A$2:$A$8)+ROW(Лист2!$A$2:$A$8)%,ROW(Лист2!A17))),""),"")</f>
        <v/>
      </c>
      <c r="C19" s="2"/>
      <c r="D19" s="2"/>
    </row>
    <row r="20" spans="1:4" x14ac:dyDescent="0.25">
      <c r="A20" s="2" t="str">
        <f t="array" ref="A20">IFERROR(IF(ROW(A18)&lt;=$F$2,INDEX(Лист2!$A$2:$A$8,MATCH(SMALL(COUNTIF(Лист1!$B$2:$B$20,Лист2!$A$2:$A$8)+ROW(Лист2!$A$2:$A$8)%,ROW(Лист2!A18)),COUNTIF(Лист1!$B$2:$B$20,Лист2!$A$2:$A$8)+ROW(Лист2!$A$2:$A$8)%,0)),""),"")</f>
        <v/>
      </c>
      <c r="B20" s="2" t="str">
        <f t="array" ref="B20">IFERROR(IF(ROW(A18)&lt;=$F$2,INT(SMALL(COUNTIF(Лист1!$B$2:$B$20,Лист2!$A$2:$A$8)+ROW(Лист2!$A$2:$A$8)%,ROW(Лист2!A18))),""),"")</f>
        <v/>
      </c>
      <c r="C20" s="2"/>
      <c r="D20" s="2"/>
    </row>
  </sheetData>
  <mergeCells count="2">
    <mergeCell ref="C1:D1"/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4" sqref="B4"/>
    </sheetView>
  </sheetViews>
  <sheetFormatPr defaultRowHeight="15" x14ac:dyDescent="0.25"/>
  <cols>
    <col min="1" max="1" width="18.42578125" customWidth="1"/>
    <col min="2" max="2" width="7.28515625" bestFit="1" customWidth="1"/>
    <col min="3" max="3" width="18.85546875" customWidth="1"/>
    <col min="4" max="4" width="7.28515625" bestFit="1" customWidth="1"/>
    <col min="6" max="6" width="11.85546875" customWidth="1"/>
    <col min="9" max="9" width="15.7109375" customWidth="1"/>
    <col min="11" max="11" width="18.7109375" customWidth="1"/>
  </cols>
  <sheetData>
    <row r="1" spans="1:14" ht="15.75" x14ac:dyDescent="0.25">
      <c r="A1" s="25" t="s">
        <v>54</v>
      </c>
      <c r="B1" s="25"/>
      <c r="C1" s="25"/>
      <c r="D1" s="25"/>
      <c r="E1" s="25"/>
      <c r="F1" s="25"/>
      <c r="I1" s="25" t="s">
        <v>55</v>
      </c>
      <c r="J1" s="25"/>
      <c r="K1" s="25"/>
      <c r="L1" s="25"/>
      <c r="M1" s="25"/>
      <c r="N1" s="25"/>
    </row>
    <row r="2" spans="1:14" ht="15.75" x14ac:dyDescent="0.25">
      <c r="A2" s="24" t="s">
        <v>48</v>
      </c>
      <c r="B2" s="24"/>
      <c r="C2" s="24" t="s">
        <v>49</v>
      </c>
      <c r="D2" s="24"/>
      <c r="F2" s="22" t="s">
        <v>32</v>
      </c>
      <c r="I2" s="24" t="s">
        <v>48</v>
      </c>
      <c r="J2" s="24"/>
      <c r="K2" s="24" t="s">
        <v>49</v>
      </c>
      <c r="L2" s="24"/>
      <c r="N2" s="22" t="s">
        <v>32</v>
      </c>
    </row>
    <row r="3" spans="1:14" x14ac:dyDescent="0.25">
      <c r="A3" s="1" t="s">
        <v>33</v>
      </c>
      <c r="B3" s="1" t="s">
        <v>34</v>
      </c>
      <c r="C3" s="1" t="s">
        <v>33</v>
      </c>
      <c r="D3" s="1" t="s">
        <v>34</v>
      </c>
      <c r="F3" s="21">
        <v>5</v>
      </c>
      <c r="I3" s="1" t="s">
        <v>33</v>
      </c>
      <c r="J3" s="1" t="s">
        <v>34</v>
      </c>
      <c r="K3" s="1" t="s">
        <v>33</v>
      </c>
      <c r="L3" s="1" t="s">
        <v>34</v>
      </c>
      <c r="N3" s="21">
        <v>5</v>
      </c>
    </row>
    <row r="4" spans="1:14" x14ac:dyDescent="0.25">
      <c r="A4" s="10" t="s">
        <v>40</v>
      </c>
      <c r="B4" s="2">
        <f t="array" ref="B4">IFERROR(IF(ROW(A1)&lt;=$F$3,INT(SMALL(COUNTIF(Лист1!$B$2:$B$20,Лист2!$A$2:$A$8)+ROW(Лист2!$A$2:$A$8)%,ROW(Лист2!A1))),""),"")</f>
        <v>0</v>
      </c>
      <c r="C4" s="20" t="s">
        <v>44</v>
      </c>
      <c r="D4" s="2">
        <v>0</v>
      </c>
      <c r="I4" s="10" t="s">
        <v>40</v>
      </c>
      <c r="J4" s="2">
        <v>0</v>
      </c>
      <c r="K4" s="20" t="s">
        <v>44</v>
      </c>
      <c r="L4" s="2">
        <v>0</v>
      </c>
    </row>
    <row r="5" spans="1:14" x14ac:dyDescent="0.25">
      <c r="A5" s="10" t="s">
        <v>41</v>
      </c>
      <c r="B5" s="2">
        <f t="array" ref="B5">IFERROR(IF(ROW(A2)&lt;=$F$3,INT(SMALL(COUNTIF(Лист1!$B$2:$B$20,Лист2!$A$2:$A$8)+ROW(Лист2!$A$2:$A$8)%,ROW(Лист2!A2))),""),"")</f>
        <v>0</v>
      </c>
      <c r="C5" s="20" t="s">
        <v>45</v>
      </c>
      <c r="D5" s="2">
        <v>0</v>
      </c>
      <c r="I5" s="10" t="s">
        <v>41</v>
      </c>
      <c r="J5" s="2">
        <v>0</v>
      </c>
      <c r="K5" s="20" t="s">
        <v>45</v>
      </c>
      <c r="L5" s="2">
        <v>0</v>
      </c>
    </row>
    <row r="6" spans="1:14" x14ac:dyDescent="0.25">
      <c r="A6" s="14" t="s">
        <v>36</v>
      </c>
      <c r="B6" s="2">
        <f t="array" ref="B6">IFERROR(IF(ROW(A3)&lt;=$F$3,INT(SMALL(COUNTIF(Лист1!$B$2:$B$20,Лист2!$A$2:$A$8)+ROW(Лист2!$A$2:$A$8)%,ROW(Лист2!A3))),""),"")</f>
        <v>1</v>
      </c>
      <c r="C6" s="20" t="s">
        <v>46</v>
      </c>
      <c r="D6" s="2">
        <v>0</v>
      </c>
      <c r="I6" s="14" t="s">
        <v>36</v>
      </c>
      <c r="J6" s="2">
        <v>1</v>
      </c>
      <c r="K6" s="20" t="s">
        <v>46</v>
      </c>
      <c r="L6" s="2">
        <v>0</v>
      </c>
    </row>
    <row r="7" spans="1:14" x14ac:dyDescent="0.25">
      <c r="A7" s="16" t="s">
        <v>38</v>
      </c>
      <c r="B7" s="2">
        <f t="array" ref="B7">IFERROR(IF(ROW(A4)&lt;=$F$3,INT(SMALL(COUNTIF(Лист1!$B$2:$B$20,Лист2!$A$2:$A$8)+ROW(Лист2!$A$2:$A$8)%,ROW(Лист2!A4))),""),"")</f>
        <v>1</v>
      </c>
      <c r="C7" s="11" t="s">
        <v>42</v>
      </c>
      <c r="D7" s="2">
        <v>3</v>
      </c>
      <c r="I7" s="16" t="s">
        <v>38</v>
      </c>
      <c r="J7" s="2">
        <v>1</v>
      </c>
      <c r="K7" s="11" t="s">
        <v>42</v>
      </c>
      <c r="L7" s="2">
        <v>3</v>
      </c>
    </row>
    <row r="8" spans="1:14" x14ac:dyDescent="0.25">
      <c r="A8" s="2"/>
      <c r="B8" s="2">
        <f t="array" ref="B8">IFERROR(IF(ROW(A5)&lt;=$F$3,INT(SMALL(COUNTIF(Лист1!$B$2:$B$20,Лист2!$A$2:$A$8)+ROW(Лист2!$A$2:$A$8)%,ROW(Лист2!A5))),""),"")</f>
        <v>1</v>
      </c>
      <c r="C8" s="2"/>
      <c r="D8" s="2"/>
      <c r="I8" s="18" t="s">
        <v>39</v>
      </c>
      <c r="J8" s="2">
        <v>1</v>
      </c>
      <c r="K8" s="19" t="s">
        <v>47</v>
      </c>
      <c r="L8" s="2">
        <v>3</v>
      </c>
    </row>
    <row r="9" spans="1:14" x14ac:dyDescent="0.25">
      <c r="A9" s="2"/>
      <c r="B9" s="2" t="str">
        <f t="array" ref="B9">IFERROR(IF(ROW(A6)&lt;=$F$3,INT(SMALL(COUNTIF(Лист1!$B$2:$B$20,Лист2!$A$2:$A$8)+ROW(Лист2!$A$2:$A$8)%,ROW(Лист2!A6))),""),"")</f>
        <v/>
      </c>
      <c r="C9" s="2"/>
      <c r="D9" s="2"/>
      <c r="I9" s="2"/>
      <c r="J9" s="2"/>
      <c r="K9" s="2"/>
      <c r="L9" s="2"/>
    </row>
    <row r="10" spans="1:14" x14ac:dyDescent="0.25">
      <c r="A10" s="2"/>
      <c r="B10" s="2" t="str">
        <f t="array" ref="B10">IFERROR(IF(ROW(A7)&lt;=$F$3,INT(SMALL(COUNTIF(Лист1!$B$2:$B$20,Лист2!$A$2:$A$8)+ROW(Лист2!$A$2:$A$8)%,ROW(Лист2!A7))),""),"")</f>
        <v/>
      </c>
      <c r="C10" s="2"/>
      <c r="D10" s="2"/>
      <c r="I10" s="2"/>
      <c r="J10" s="2"/>
      <c r="K10" s="2"/>
      <c r="L10" s="2"/>
    </row>
    <row r="11" spans="1:14" x14ac:dyDescent="0.25">
      <c r="A11" s="2"/>
      <c r="B11" s="2" t="str">
        <f t="array" ref="B11">IFERROR(IF(ROW(A8)&lt;=$F$3,INT(SMALL(COUNTIF(Лист1!$B$2:$B$20,Лист2!$A$2:$A$8)+ROW(Лист2!$A$2:$A$8)%,ROW(Лист2!A8))),""),"")</f>
        <v/>
      </c>
      <c r="C11" s="2"/>
      <c r="D11" s="2"/>
      <c r="I11" s="2"/>
      <c r="J11" s="2"/>
      <c r="K11" s="2"/>
      <c r="L11" s="2"/>
    </row>
    <row r="12" spans="1:14" x14ac:dyDescent="0.25">
      <c r="A12" s="2"/>
      <c r="B12" s="2" t="str">
        <f t="array" ref="B12">IFERROR(IF(ROW(A9)&lt;=$F$3,INT(SMALL(COUNTIF(Лист1!$B$2:$B$20,Лист2!$A$2:$A$8)+ROW(Лист2!$A$2:$A$8)%,ROW(Лист2!A9))),""),"")</f>
        <v/>
      </c>
      <c r="C12" s="2"/>
      <c r="D12" s="2"/>
      <c r="I12" s="2"/>
      <c r="J12" s="2"/>
      <c r="K12" s="2"/>
      <c r="L12" s="2"/>
    </row>
    <row r="13" spans="1:14" x14ac:dyDescent="0.25">
      <c r="A13" s="2"/>
      <c r="B13" s="2" t="str">
        <f t="array" ref="B13">IFERROR(IF(ROW(A10)&lt;=$F$3,INT(SMALL(COUNTIF(Лист1!$B$2:$B$20,Лист2!$A$2:$A$8)+ROW(Лист2!$A$2:$A$8)%,ROW(Лист2!A10))),""),"")</f>
        <v/>
      </c>
      <c r="C13" s="2"/>
      <c r="D13" s="2"/>
      <c r="I13" s="2"/>
      <c r="J13" s="2"/>
      <c r="K13" s="2"/>
      <c r="L13" s="2"/>
    </row>
    <row r="14" spans="1:14" x14ac:dyDescent="0.25">
      <c r="A14" s="2"/>
      <c r="B14" s="2" t="str">
        <f t="array" ref="B14">IFERROR(IF(ROW(A11)&lt;=$F$3,INT(SMALL(COUNTIF(Лист1!$B$2:$B$20,Лист2!$A$2:$A$8)+ROW(Лист2!$A$2:$A$8)%,ROW(Лист2!A11))),""),"")</f>
        <v/>
      </c>
      <c r="C14" s="2"/>
      <c r="D14" s="2"/>
      <c r="I14" s="2"/>
      <c r="J14" s="2"/>
      <c r="K14" s="2"/>
      <c r="L14" s="2"/>
    </row>
    <row r="15" spans="1:14" x14ac:dyDescent="0.25">
      <c r="A15" s="2"/>
      <c r="B15" s="2" t="str">
        <f t="array" ref="B15">IFERROR(IF(ROW(A12)&lt;=$F$3,INT(SMALL(COUNTIF(Лист1!$B$2:$B$20,Лист2!$A$2:$A$8)+ROW(Лист2!$A$2:$A$8)%,ROW(Лист2!A12))),""),"")</f>
        <v/>
      </c>
      <c r="C15" s="2"/>
      <c r="D15" s="2"/>
      <c r="I15" s="2"/>
      <c r="J15" s="2"/>
      <c r="K15" s="2"/>
      <c r="L15" s="2"/>
    </row>
    <row r="16" spans="1:14" x14ac:dyDescent="0.25">
      <c r="A16" s="2"/>
      <c r="B16" s="2" t="str">
        <f t="array" ref="B16">IFERROR(IF(ROW(A13)&lt;=$F$3,INT(SMALL(COUNTIF(Лист1!$B$2:$B$20,Лист2!$A$2:$A$8)+ROW(Лист2!$A$2:$A$8)%,ROW(Лист2!A13))),""),"")</f>
        <v/>
      </c>
      <c r="C16" s="2"/>
      <c r="D16" s="2"/>
      <c r="I16" s="2"/>
      <c r="J16" s="2"/>
      <c r="K16" s="2"/>
      <c r="L16" s="2"/>
    </row>
    <row r="17" spans="1:12" x14ac:dyDescent="0.25">
      <c r="A17" s="2"/>
      <c r="B17" s="2" t="str">
        <f t="array" ref="B17">IFERROR(IF(ROW(A14)&lt;=$F$3,INT(SMALL(COUNTIF(Лист1!$B$2:$B$20,Лист2!$A$2:$A$8)+ROW(Лист2!$A$2:$A$8)%,ROW(Лист2!A14))),""),"")</f>
        <v/>
      </c>
      <c r="C17" s="2"/>
      <c r="D17" s="2"/>
      <c r="I17" s="2"/>
      <c r="J17" s="2"/>
      <c r="K17" s="2"/>
      <c r="L17" s="2"/>
    </row>
    <row r="18" spans="1:12" x14ac:dyDescent="0.25">
      <c r="A18" s="2"/>
      <c r="B18" s="2" t="str">
        <f t="array" ref="B18">IFERROR(IF(ROW(A15)&lt;=$F$3,INT(SMALL(COUNTIF(Лист1!$B$2:$B$20,Лист2!$A$2:$A$8)+ROW(Лист2!$A$2:$A$8)%,ROW(Лист2!A15))),""),"")</f>
        <v/>
      </c>
      <c r="C18" s="2"/>
      <c r="D18" s="2"/>
      <c r="I18" s="2"/>
      <c r="J18" s="2"/>
      <c r="K18" s="2"/>
      <c r="L18" s="2"/>
    </row>
    <row r="19" spans="1:12" x14ac:dyDescent="0.25">
      <c r="A19" s="2"/>
      <c r="B19" s="2" t="str">
        <f t="array" ref="B19">IFERROR(IF(ROW(A16)&lt;=$F$3,INT(SMALL(COUNTIF(Лист1!$B$2:$B$20,Лист2!$A$2:$A$8)+ROW(Лист2!$A$2:$A$8)%,ROW(Лист2!A16))),""),"")</f>
        <v/>
      </c>
      <c r="C19" s="2"/>
      <c r="D19" s="2"/>
      <c r="I19" s="2"/>
      <c r="J19" s="2"/>
      <c r="K19" s="2"/>
      <c r="L19" s="2"/>
    </row>
    <row r="20" spans="1:12" x14ac:dyDescent="0.25">
      <c r="A20" s="2"/>
      <c r="B20" s="2" t="str">
        <f t="array" ref="B20">IFERROR(IF(ROW(A17)&lt;=$F$3,INT(SMALL(COUNTIF(Лист1!$B$2:$B$20,Лист2!$A$2:$A$8)+ROW(Лист2!$A$2:$A$8)%,ROW(Лист2!A17))),""),"")</f>
        <v/>
      </c>
      <c r="C20" s="2"/>
      <c r="D20" s="2"/>
      <c r="I20" s="2"/>
      <c r="J20" s="2"/>
      <c r="K20" s="2"/>
      <c r="L20" s="2"/>
    </row>
    <row r="21" spans="1:12" x14ac:dyDescent="0.25">
      <c r="A21" s="2"/>
      <c r="B21" s="2" t="str">
        <f t="array" ref="B21">IFERROR(IF(ROW(A18)&lt;=$F$3,INT(SMALL(COUNTIF(Лист1!$B$2:$B$20,Лист2!$A$2:$A$8)+ROW(Лист2!$A$2:$A$8)%,ROW(Лист2!A18))),""),"")</f>
        <v/>
      </c>
      <c r="C21" s="2"/>
      <c r="D21" s="2"/>
      <c r="I21" s="2"/>
      <c r="J21" s="2"/>
      <c r="K21" s="2"/>
      <c r="L21" s="2"/>
    </row>
  </sheetData>
  <mergeCells count="6">
    <mergeCell ref="A2:B2"/>
    <mergeCell ref="C2:D2"/>
    <mergeCell ref="A1:F1"/>
    <mergeCell ref="I1:N1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Должно получиться в листе3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Ризабек Джуасов</dc:creator>
  <cp:lastModifiedBy>Muzykin</cp:lastModifiedBy>
  <dcterms:created xsi:type="dcterms:W3CDTF">2016-11-21T15:43:33Z</dcterms:created>
  <dcterms:modified xsi:type="dcterms:W3CDTF">2016-11-22T16:40:06Z</dcterms:modified>
</cp:coreProperties>
</file>