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mrste\Desktop\Работа\"/>
    </mc:Choice>
  </mc:AlternateContent>
  <bookViews>
    <workbookView xWindow="0" yWindow="0" windowWidth="28800" windowHeight="12300" activeTab="1"/>
  </bookViews>
  <sheets>
    <sheet name="Накладная общая" sheetId="6" r:id="rId1"/>
    <sheet name=" Расчёт том 1" sheetId="1" r:id="rId2"/>
    <sheet name="Накладная том 1" sheetId="3" r:id="rId3"/>
    <sheet name="Расчёт том 2" sheetId="4" r:id="rId4"/>
    <sheet name="Накладная том 2" sheetId="5" r:id="rId5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I22" i="3" l="1"/>
  <c r="I5" i="3"/>
  <c r="I6" i="3"/>
  <c r="I7" i="3"/>
  <c r="I8" i="3"/>
  <c r="I9" i="3"/>
  <c r="I10" i="3"/>
  <c r="I11" i="3"/>
  <c r="I12" i="3"/>
  <c r="I13" i="3"/>
  <c r="I14" i="3"/>
  <c r="I15" i="3"/>
  <c r="I16" i="3"/>
  <c r="I17" i="3"/>
  <c r="I18" i="3"/>
  <c r="I19" i="3"/>
  <c r="I20" i="3"/>
  <c r="I21" i="3"/>
  <c r="I4" i="3"/>
  <c r="H21" i="3"/>
  <c r="H20" i="3"/>
  <c r="H19" i="3"/>
  <c r="H18" i="3"/>
  <c r="H17" i="3"/>
  <c r="H16" i="3"/>
  <c r="H15" i="3"/>
  <c r="H14" i="3"/>
  <c r="G21" i="3"/>
  <c r="G20" i="3"/>
  <c r="G19" i="3"/>
  <c r="G18" i="3"/>
  <c r="G17" i="3"/>
  <c r="G16" i="3"/>
  <c r="G15" i="3"/>
  <c r="G14" i="3"/>
  <c r="H6" i="3"/>
  <c r="H4" i="3"/>
  <c r="G13" i="3"/>
  <c r="G12" i="3"/>
  <c r="G11" i="3"/>
  <c r="G10" i="3"/>
  <c r="G9" i="3"/>
  <c r="G8" i="3"/>
  <c r="G7" i="3"/>
  <c r="G6" i="3"/>
  <c r="G5" i="3"/>
  <c r="G4" i="3"/>
  <c r="J5" i="1"/>
  <c r="H10" i="3" s="1"/>
  <c r="J6" i="1"/>
  <c r="H11" i="3" s="1"/>
  <c r="J7" i="1"/>
  <c r="H12" i="3" s="1"/>
  <c r="J8" i="1"/>
  <c r="H13" i="3" s="1"/>
  <c r="J9" i="1"/>
  <c r="J10" i="1"/>
  <c r="J4" i="1"/>
  <c r="H9" i="3" s="1"/>
  <c r="H5" i="1"/>
  <c r="H5" i="3" s="1"/>
  <c r="H6" i="1"/>
  <c r="H7" i="1"/>
  <c r="H7" i="3" s="1"/>
  <c r="H8" i="1"/>
  <c r="H8" i="3" s="1"/>
  <c r="H9" i="1"/>
  <c r="H10" i="1"/>
  <c r="H4" i="1"/>
  <c r="F10" i="1"/>
  <c r="F11" i="1"/>
  <c r="J11" i="1" s="1"/>
  <c r="F12" i="1"/>
  <c r="J12" i="1" s="1"/>
  <c r="F9" i="1"/>
  <c r="H12" i="1" l="1"/>
  <c r="H11" i="1"/>
</calcChain>
</file>

<file path=xl/sharedStrings.xml><?xml version="1.0" encoding="utf-8"?>
<sst xmlns="http://schemas.openxmlformats.org/spreadsheetml/2006/main" count="125" uniqueCount="19">
  <si>
    <t>А4</t>
  </si>
  <si>
    <t>А3</t>
  </si>
  <si>
    <t>А2</t>
  </si>
  <si>
    <t>А1</t>
  </si>
  <si>
    <t>А0</t>
  </si>
  <si>
    <t>Формат</t>
  </si>
  <si>
    <t>Кол-во ч/б</t>
  </si>
  <si>
    <t>Кол-во цветных</t>
  </si>
  <si>
    <t>Х</t>
  </si>
  <si>
    <t>Кол-во</t>
  </si>
  <si>
    <t>Площадь м.кв</t>
  </si>
  <si>
    <t>Стандарт</t>
  </si>
  <si>
    <t>Нестандартные</t>
  </si>
  <si>
    <t>Цена</t>
  </si>
  <si>
    <t>Сумма</t>
  </si>
  <si>
    <t>Стандартные</t>
  </si>
  <si>
    <t>Ч/Б</t>
  </si>
  <si>
    <t>Цвет</t>
  </si>
  <si>
    <t>Итого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</si>
</sst>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" x14ac:knownFonts="1">
    <font>
      <sz val="11"/>
      <color theme="1"/>
      <name val="Calibri"/>
      <family val="2"/>
      <charset val="204"/>
      <scheme val="minor"/>
    </font>
  </fonts>
  <fills count="2">
    <fill>
      <patternFill patternType="none"/>
    </fill>
    <fill>
      <patternFill patternType="gray125"/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11">
    <xf numFmtId="0" fontId="0" fillId="0" borderId="0" xfId="0"/>
    <xf numFmtId="0" fontId="0" fillId="0" borderId="1" xfId="0" applyBorder="1" applyAlignment="1">
      <alignment horizontal="center" vertical="center"/>
    </xf>
    <xf numFmtId="0" fontId="0" fillId="0" borderId="1" xfId="0" applyBorder="1" applyAlignment="1">
      <alignment horizontal="center"/>
    </xf>
    <xf numFmtId="0" fontId="0" fillId="0" borderId="1" xfId="0" applyBorder="1"/>
    <xf numFmtId="0" fontId="0" fillId="0" borderId="1" xfId="0" applyBorder="1" applyAlignment="1">
      <alignment horizontal="center" vertical="center"/>
    </xf>
    <xf numFmtId="0" fontId="0" fillId="0" borderId="1" xfId="0" applyBorder="1" applyAlignment="1">
      <alignment horizontal="center" vertical="center" wrapText="1"/>
    </xf>
    <xf numFmtId="0" fontId="0" fillId="0" borderId="2" xfId="0" applyBorder="1" applyAlignment="1">
      <alignment horizontal="center" vertical="center" wrapText="1"/>
    </xf>
    <xf numFmtId="0" fontId="0" fillId="0" borderId="3" xfId="0" applyBorder="1" applyAlignment="1">
      <alignment horizontal="center" vertical="center" wrapText="1"/>
    </xf>
    <xf numFmtId="0" fontId="0" fillId="0" borderId="2" xfId="0" applyBorder="1"/>
    <xf numFmtId="0" fontId="0" fillId="0" borderId="4" xfId="0" applyBorder="1"/>
    <xf numFmtId="0" fontId="0" fillId="0" borderId="5" xfId="0" applyFill="1" applyBorder="1"/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3:I34"/>
  <sheetViews>
    <sheetView workbookViewId="0">
      <selection activeCell="L29" sqref="L29"/>
    </sheetView>
  </sheetViews>
  <sheetFormatPr defaultRowHeight="15" x14ac:dyDescent="0.25"/>
  <cols>
    <col min="1" max="1" width="7.7109375" customWidth="1"/>
    <col min="2" max="2" width="15.7109375" customWidth="1"/>
    <col min="3" max="3" width="6.7109375" customWidth="1"/>
    <col min="4" max="4" width="3.7109375" customWidth="1"/>
    <col min="5" max="6" width="6.7109375" customWidth="1"/>
  </cols>
  <sheetData>
    <row r="3" spans="2:9" x14ac:dyDescent="0.25">
      <c r="G3" t="s">
        <v>9</v>
      </c>
      <c r="H3" t="s">
        <v>13</v>
      </c>
      <c r="I3" t="s">
        <v>14</v>
      </c>
    </row>
    <row r="4" spans="2:9" x14ac:dyDescent="0.25">
      <c r="B4" s="1" t="s">
        <v>15</v>
      </c>
      <c r="C4" s="2" t="s">
        <v>0</v>
      </c>
      <c r="D4" s="2"/>
      <c r="E4" s="2"/>
      <c r="F4" s="4" t="s">
        <v>16</v>
      </c>
      <c r="G4" s="3"/>
      <c r="H4" s="3"/>
      <c r="I4" s="3"/>
    </row>
    <row r="5" spans="2:9" x14ac:dyDescent="0.25">
      <c r="B5" s="1"/>
      <c r="C5" s="2" t="s">
        <v>1</v>
      </c>
      <c r="D5" s="2"/>
      <c r="E5" s="2"/>
      <c r="F5" s="4" t="s">
        <v>16</v>
      </c>
      <c r="G5" s="3"/>
      <c r="H5" s="3"/>
      <c r="I5" s="3"/>
    </row>
    <row r="6" spans="2:9" x14ac:dyDescent="0.25">
      <c r="B6" s="1"/>
      <c r="C6" s="2" t="s">
        <v>2</v>
      </c>
      <c r="D6" s="2"/>
      <c r="E6" s="2"/>
      <c r="F6" s="4" t="s">
        <v>16</v>
      </c>
      <c r="G6" s="3"/>
      <c r="H6" s="3"/>
      <c r="I6" s="3"/>
    </row>
    <row r="7" spans="2:9" x14ac:dyDescent="0.25">
      <c r="B7" s="1"/>
      <c r="C7" s="2" t="s">
        <v>3</v>
      </c>
      <c r="D7" s="2"/>
      <c r="E7" s="2"/>
      <c r="F7" s="4" t="s">
        <v>16</v>
      </c>
      <c r="G7" s="3"/>
      <c r="H7" s="3"/>
      <c r="I7" s="3"/>
    </row>
    <row r="8" spans="2:9" x14ac:dyDescent="0.25">
      <c r="B8" s="1"/>
      <c r="C8" s="2" t="s">
        <v>4</v>
      </c>
      <c r="D8" s="2"/>
      <c r="E8" s="2"/>
      <c r="F8" s="4" t="s">
        <v>16</v>
      </c>
      <c r="G8" s="3"/>
      <c r="H8" s="3"/>
      <c r="I8" s="3"/>
    </row>
    <row r="9" spans="2:9" x14ac:dyDescent="0.25">
      <c r="B9" s="1"/>
      <c r="C9" s="2" t="s">
        <v>0</v>
      </c>
      <c r="D9" s="2"/>
      <c r="E9" s="2"/>
      <c r="F9" s="4" t="s">
        <v>17</v>
      </c>
      <c r="G9" s="3"/>
      <c r="H9" s="3"/>
      <c r="I9" s="3"/>
    </row>
    <row r="10" spans="2:9" x14ac:dyDescent="0.25">
      <c r="B10" s="1"/>
      <c r="C10" s="2" t="s">
        <v>1</v>
      </c>
      <c r="D10" s="2"/>
      <c r="E10" s="2"/>
      <c r="F10" s="4" t="s">
        <v>17</v>
      </c>
      <c r="G10" s="3"/>
      <c r="H10" s="3"/>
      <c r="I10" s="3"/>
    </row>
    <row r="11" spans="2:9" x14ac:dyDescent="0.25">
      <c r="B11" s="1"/>
      <c r="C11" s="2" t="s">
        <v>2</v>
      </c>
      <c r="D11" s="2"/>
      <c r="E11" s="2"/>
      <c r="F11" s="4" t="s">
        <v>17</v>
      </c>
      <c r="G11" s="3"/>
      <c r="H11" s="3"/>
      <c r="I11" s="3"/>
    </row>
    <row r="12" spans="2:9" x14ac:dyDescent="0.25">
      <c r="B12" s="1"/>
      <c r="C12" s="2" t="s">
        <v>3</v>
      </c>
      <c r="D12" s="2"/>
      <c r="E12" s="2"/>
      <c r="F12" s="4" t="s">
        <v>17</v>
      </c>
      <c r="G12" s="3"/>
      <c r="H12" s="3"/>
      <c r="I12" s="3"/>
    </row>
    <row r="13" spans="2:9" x14ac:dyDescent="0.25">
      <c r="B13" s="1"/>
      <c r="C13" s="2" t="s">
        <v>4</v>
      </c>
      <c r="D13" s="2"/>
      <c r="E13" s="2"/>
      <c r="F13" s="4" t="s">
        <v>17</v>
      </c>
      <c r="G13" s="3"/>
      <c r="H13" s="3"/>
      <c r="I13" s="3"/>
    </row>
    <row r="14" spans="2:9" x14ac:dyDescent="0.25">
      <c r="B14" s="2" t="s">
        <v>12</v>
      </c>
      <c r="C14" s="3"/>
      <c r="D14" s="4" t="s">
        <v>8</v>
      </c>
      <c r="E14" s="3"/>
      <c r="F14" s="4" t="s">
        <v>16</v>
      </c>
      <c r="G14" s="3"/>
      <c r="H14" s="3"/>
      <c r="I14" s="3"/>
    </row>
    <row r="15" spans="2:9" x14ac:dyDescent="0.25">
      <c r="B15" s="2"/>
      <c r="C15" s="3"/>
      <c r="D15" s="4" t="s">
        <v>8</v>
      </c>
      <c r="E15" s="3"/>
      <c r="F15" s="4" t="s">
        <v>16</v>
      </c>
      <c r="G15" s="3"/>
      <c r="H15" s="3"/>
      <c r="I15" s="3"/>
    </row>
    <row r="16" spans="2:9" x14ac:dyDescent="0.25">
      <c r="B16" s="2"/>
      <c r="C16" s="3"/>
      <c r="D16" s="4" t="s">
        <v>8</v>
      </c>
      <c r="E16" s="3"/>
      <c r="F16" s="4" t="s">
        <v>16</v>
      </c>
      <c r="G16" s="3"/>
      <c r="H16" s="3"/>
      <c r="I16" s="3"/>
    </row>
    <row r="17" spans="2:9" x14ac:dyDescent="0.25">
      <c r="B17" s="2"/>
      <c r="C17" s="3"/>
      <c r="D17" s="4" t="s">
        <v>8</v>
      </c>
      <c r="E17" s="3"/>
      <c r="F17" s="4" t="s">
        <v>16</v>
      </c>
      <c r="G17" s="3"/>
      <c r="H17" s="3"/>
      <c r="I17" s="3"/>
    </row>
    <row r="18" spans="2:9" x14ac:dyDescent="0.25">
      <c r="B18" s="2"/>
      <c r="C18" s="3"/>
      <c r="D18" s="4" t="s">
        <v>8</v>
      </c>
      <c r="E18" s="3"/>
      <c r="F18" s="4" t="s">
        <v>16</v>
      </c>
      <c r="G18" s="3"/>
      <c r="H18" s="3"/>
      <c r="I18" s="3"/>
    </row>
    <row r="19" spans="2:9" x14ac:dyDescent="0.25">
      <c r="B19" s="2"/>
      <c r="C19" s="3"/>
      <c r="D19" s="4" t="s">
        <v>8</v>
      </c>
      <c r="E19" s="3"/>
      <c r="F19" s="4" t="s">
        <v>16</v>
      </c>
      <c r="G19" s="3"/>
      <c r="H19" s="3"/>
      <c r="I19" s="3"/>
    </row>
    <row r="20" spans="2:9" x14ac:dyDescent="0.25">
      <c r="B20" s="2"/>
      <c r="C20" s="3"/>
      <c r="D20" s="4" t="s">
        <v>8</v>
      </c>
      <c r="E20" s="3"/>
      <c r="F20" s="4" t="s">
        <v>16</v>
      </c>
      <c r="G20" s="3"/>
      <c r="H20" s="3"/>
      <c r="I20" s="3"/>
    </row>
    <row r="21" spans="2:9" x14ac:dyDescent="0.25">
      <c r="B21" s="2"/>
      <c r="C21" s="3"/>
      <c r="D21" s="4" t="s">
        <v>8</v>
      </c>
      <c r="E21" s="3"/>
      <c r="F21" s="4" t="s">
        <v>16</v>
      </c>
      <c r="G21" s="3"/>
      <c r="H21" s="3"/>
      <c r="I21" s="3"/>
    </row>
    <row r="22" spans="2:9" x14ac:dyDescent="0.25">
      <c r="B22" s="2"/>
      <c r="C22" s="3"/>
      <c r="D22" s="4" t="s">
        <v>8</v>
      </c>
      <c r="E22" s="3"/>
      <c r="F22" s="4" t="s">
        <v>16</v>
      </c>
      <c r="G22" s="3"/>
      <c r="H22" s="3"/>
      <c r="I22" s="3"/>
    </row>
    <row r="23" spans="2:9" x14ac:dyDescent="0.25">
      <c r="B23" s="2"/>
      <c r="C23" s="3"/>
      <c r="D23" s="4" t="s">
        <v>8</v>
      </c>
      <c r="E23" s="3"/>
      <c r="F23" s="4" t="s">
        <v>16</v>
      </c>
      <c r="G23" s="3"/>
      <c r="H23" s="3"/>
      <c r="I23" s="3"/>
    </row>
    <row r="24" spans="2:9" x14ac:dyDescent="0.25">
      <c r="B24" s="2"/>
      <c r="C24" s="3"/>
      <c r="D24" s="4" t="s">
        <v>8</v>
      </c>
      <c r="E24" s="3"/>
      <c r="F24" s="4" t="s">
        <v>17</v>
      </c>
      <c r="G24" s="3"/>
      <c r="H24" s="3"/>
      <c r="I24" s="3"/>
    </row>
    <row r="25" spans="2:9" x14ac:dyDescent="0.25">
      <c r="B25" s="2"/>
      <c r="C25" s="3"/>
      <c r="D25" s="4" t="s">
        <v>8</v>
      </c>
      <c r="E25" s="3"/>
      <c r="F25" s="4" t="s">
        <v>17</v>
      </c>
      <c r="G25" s="3"/>
      <c r="H25" s="3"/>
      <c r="I25" s="3"/>
    </row>
    <row r="26" spans="2:9" x14ac:dyDescent="0.25">
      <c r="B26" s="2"/>
      <c r="C26" s="3"/>
      <c r="D26" s="4" t="s">
        <v>8</v>
      </c>
      <c r="E26" s="3"/>
      <c r="F26" s="4" t="s">
        <v>17</v>
      </c>
      <c r="G26" s="3"/>
      <c r="H26" s="3"/>
      <c r="I26" s="3"/>
    </row>
    <row r="27" spans="2:9" x14ac:dyDescent="0.25">
      <c r="B27" s="2"/>
      <c r="C27" s="3"/>
      <c r="D27" s="4" t="s">
        <v>8</v>
      </c>
      <c r="E27" s="3"/>
      <c r="F27" s="4" t="s">
        <v>17</v>
      </c>
      <c r="G27" s="3"/>
      <c r="H27" s="8"/>
      <c r="I27" s="8"/>
    </row>
    <row r="28" spans="2:9" x14ac:dyDescent="0.25">
      <c r="B28" s="2"/>
      <c r="C28" s="3"/>
      <c r="D28" s="4" t="s">
        <v>8</v>
      </c>
      <c r="E28" s="3"/>
      <c r="F28" s="4" t="s">
        <v>17</v>
      </c>
      <c r="G28" s="3"/>
      <c r="H28" s="8"/>
      <c r="I28" s="8"/>
    </row>
    <row r="29" spans="2:9" x14ac:dyDescent="0.25">
      <c r="B29" s="2"/>
      <c r="C29" s="3"/>
      <c r="D29" s="4" t="s">
        <v>8</v>
      </c>
      <c r="E29" s="3"/>
      <c r="F29" s="4" t="s">
        <v>17</v>
      </c>
      <c r="G29" s="3"/>
      <c r="H29" s="8"/>
      <c r="I29" s="8"/>
    </row>
    <row r="30" spans="2:9" x14ac:dyDescent="0.25">
      <c r="B30" s="2"/>
      <c r="C30" s="3"/>
      <c r="D30" s="4" t="s">
        <v>8</v>
      </c>
      <c r="E30" s="3"/>
      <c r="F30" s="4" t="s">
        <v>17</v>
      </c>
      <c r="G30" s="3"/>
      <c r="H30" s="8"/>
      <c r="I30" s="8"/>
    </row>
    <row r="31" spans="2:9" x14ac:dyDescent="0.25">
      <c r="B31" s="2"/>
      <c r="C31" s="3"/>
      <c r="D31" s="4" t="s">
        <v>8</v>
      </c>
      <c r="E31" s="3"/>
      <c r="F31" s="4" t="s">
        <v>17</v>
      </c>
      <c r="G31" s="3"/>
      <c r="H31" s="8"/>
      <c r="I31" s="8"/>
    </row>
    <row r="32" spans="2:9" x14ac:dyDescent="0.25">
      <c r="B32" s="2"/>
      <c r="C32" s="3"/>
      <c r="D32" s="4" t="s">
        <v>8</v>
      </c>
      <c r="E32" s="3"/>
      <c r="F32" s="4" t="s">
        <v>17</v>
      </c>
      <c r="G32" s="3"/>
      <c r="H32" s="8"/>
      <c r="I32" s="8"/>
    </row>
    <row r="33" spans="2:9" ht="15.75" thickBot="1" x14ac:dyDescent="0.3">
      <c r="B33" s="2"/>
      <c r="C33" s="3"/>
      <c r="D33" s="4" t="s">
        <v>8</v>
      </c>
      <c r="E33" s="3"/>
      <c r="F33" s="4" t="s">
        <v>17</v>
      </c>
      <c r="G33" s="3"/>
      <c r="H33" s="8"/>
      <c r="I33" s="8"/>
    </row>
    <row r="34" spans="2:9" ht="15.75" thickBot="1" x14ac:dyDescent="0.3">
      <c r="H34" s="9" t="s">
        <v>18</v>
      </c>
      <c r="I34" s="10"/>
    </row>
  </sheetData>
  <mergeCells count="12">
    <mergeCell ref="C13:E13"/>
    <mergeCell ref="B14:B33"/>
    <mergeCell ref="B4:B13"/>
    <mergeCell ref="C4:E4"/>
    <mergeCell ref="C5:E5"/>
    <mergeCell ref="C6:E6"/>
    <mergeCell ref="C7:E7"/>
    <mergeCell ref="C8:E8"/>
    <mergeCell ref="C9:E9"/>
    <mergeCell ref="C10:E10"/>
    <mergeCell ref="C11:E11"/>
    <mergeCell ref="C12:E12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J12"/>
  <sheetViews>
    <sheetView tabSelected="1" workbookViewId="0">
      <selection activeCell="N20" sqref="N20"/>
    </sheetView>
  </sheetViews>
  <sheetFormatPr defaultRowHeight="15" x14ac:dyDescent="0.25"/>
  <cols>
    <col min="3" max="3" width="6.7109375" customWidth="1"/>
    <col min="4" max="4" width="3.7109375" customWidth="1"/>
    <col min="5" max="5" width="6.7109375" customWidth="1"/>
    <col min="12" max="12" width="6.7109375" customWidth="1"/>
    <col min="13" max="13" width="3.7109375" customWidth="1"/>
    <col min="14" max="14" width="6.7109375" customWidth="1"/>
  </cols>
  <sheetData>
    <row r="2" spans="2:10" x14ac:dyDescent="0.25">
      <c r="C2" s="1" t="s">
        <v>5</v>
      </c>
      <c r="D2" s="1"/>
      <c r="E2" s="1"/>
      <c r="F2" s="5" t="s">
        <v>10</v>
      </c>
      <c r="G2" s="5" t="s">
        <v>6</v>
      </c>
      <c r="H2" s="6" t="s">
        <v>13</v>
      </c>
      <c r="I2" s="5" t="s">
        <v>7</v>
      </c>
      <c r="J2" s="1" t="s">
        <v>13</v>
      </c>
    </row>
    <row r="3" spans="2:10" x14ac:dyDescent="0.25">
      <c r="C3" s="1"/>
      <c r="D3" s="1"/>
      <c r="E3" s="1"/>
      <c r="F3" s="5"/>
      <c r="G3" s="5"/>
      <c r="H3" s="7"/>
      <c r="I3" s="5"/>
      <c r="J3" s="1"/>
    </row>
    <row r="4" spans="2:10" x14ac:dyDescent="0.25">
      <c r="B4" s="1" t="s">
        <v>11</v>
      </c>
      <c r="C4" s="2" t="s">
        <v>0</v>
      </c>
      <c r="D4" s="2"/>
      <c r="E4" s="2"/>
      <c r="F4" s="3">
        <v>6.25E-2</v>
      </c>
      <c r="G4" s="3">
        <v>1</v>
      </c>
      <c r="H4" s="3">
        <f>G4*F4*50</f>
        <v>3.125</v>
      </c>
      <c r="I4" s="3">
        <v>6</v>
      </c>
      <c r="J4" s="3">
        <f>I4*F4*100</f>
        <v>37.5</v>
      </c>
    </row>
    <row r="5" spans="2:10" x14ac:dyDescent="0.25">
      <c r="B5" s="1"/>
      <c r="C5" s="2" t="s">
        <v>1</v>
      </c>
      <c r="D5" s="2"/>
      <c r="E5" s="2"/>
      <c r="F5" s="3">
        <v>0.125</v>
      </c>
      <c r="G5" s="3">
        <v>2</v>
      </c>
      <c r="H5" s="3">
        <f t="shared" ref="H5:H12" si="0">G5*F5*50</f>
        <v>12.5</v>
      </c>
      <c r="I5" s="3">
        <v>7</v>
      </c>
      <c r="J5" s="3">
        <f t="shared" ref="J5:J12" si="1">I5*F5*100</f>
        <v>87.5</v>
      </c>
    </row>
    <row r="6" spans="2:10" x14ac:dyDescent="0.25">
      <c r="B6" s="1"/>
      <c r="C6" s="2" t="s">
        <v>2</v>
      </c>
      <c r="D6" s="2"/>
      <c r="E6" s="2"/>
      <c r="F6" s="3">
        <v>0.25</v>
      </c>
      <c r="G6" s="3">
        <v>3</v>
      </c>
      <c r="H6" s="3">
        <f t="shared" si="0"/>
        <v>37.5</v>
      </c>
      <c r="I6" s="3">
        <v>8</v>
      </c>
      <c r="J6" s="3">
        <f t="shared" si="1"/>
        <v>200</v>
      </c>
    </row>
    <row r="7" spans="2:10" x14ac:dyDescent="0.25">
      <c r="B7" s="1"/>
      <c r="C7" s="2" t="s">
        <v>3</v>
      </c>
      <c r="D7" s="2"/>
      <c r="E7" s="2"/>
      <c r="F7" s="3">
        <v>0.5</v>
      </c>
      <c r="G7" s="3">
        <v>4</v>
      </c>
      <c r="H7" s="3">
        <f t="shared" si="0"/>
        <v>100</v>
      </c>
      <c r="I7" s="3">
        <v>9</v>
      </c>
      <c r="J7" s="3">
        <f t="shared" si="1"/>
        <v>450</v>
      </c>
    </row>
    <row r="8" spans="2:10" x14ac:dyDescent="0.25">
      <c r="B8" s="1"/>
      <c r="C8" s="2" t="s">
        <v>4</v>
      </c>
      <c r="D8" s="2"/>
      <c r="E8" s="2"/>
      <c r="F8" s="3">
        <v>1</v>
      </c>
      <c r="G8" s="3">
        <v>5</v>
      </c>
      <c r="H8" s="3">
        <f t="shared" si="0"/>
        <v>250</v>
      </c>
      <c r="I8" s="3">
        <v>10</v>
      </c>
      <c r="J8" s="3">
        <f t="shared" si="1"/>
        <v>1000</v>
      </c>
    </row>
    <row r="9" spans="2:10" x14ac:dyDescent="0.25">
      <c r="B9" s="5" t="s">
        <v>12</v>
      </c>
      <c r="C9" s="3">
        <v>0.59399999999999997</v>
      </c>
      <c r="D9" s="4" t="s">
        <v>8</v>
      </c>
      <c r="E9" s="3">
        <v>0.59399999999999997</v>
      </c>
      <c r="F9" s="3">
        <f>C9*E9</f>
        <v>0.35283599999999998</v>
      </c>
      <c r="G9" s="3">
        <v>11</v>
      </c>
      <c r="H9" s="3">
        <f t="shared" si="0"/>
        <v>194.0598</v>
      </c>
      <c r="I9" s="3">
        <v>15</v>
      </c>
      <c r="J9" s="3">
        <f t="shared" si="1"/>
        <v>529.25400000000002</v>
      </c>
    </row>
    <row r="10" spans="2:10" x14ac:dyDescent="0.25">
      <c r="B10" s="5"/>
      <c r="C10" s="3">
        <v>0.42</v>
      </c>
      <c r="D10" s="4" t="s">
        <v>8</v>
      </c>
      <c r="E10" s="3">
        <v>0.84099999999999997</v>
      </c>
      <c r="F10" s="3">
        <f>C10*E10</f>
        <v>0.35321999999999998</v>
      </c>
      <c r="G10" s="3">
        <v>12</v>
      </c>
      <c r="H10" s="3">
        <f t="shared" si="0"/>
        <v>211.93200000000002</v>
      </c>
      <c r="I10" s="3">
        <v>16</v>
      </c>
      <c r="J10" s="3">
        <f t="shared" si="1"/>
        <v>565.15199999999993</v>
      </c>
    </row>
    <row r="11" spans="2:10" x14ac:dyDescent="0.25">
      <c r="B11" s="5"/>
      <c r="C11" s="3">
        <v>0</v>
      </c>
      <c r="D11" s="4" t="s">
        <v>8</v>
      </c>
      <c r="E11" s="3">
        <v>0</v>
      </c>
      <c r="F11" s="3">
        <f>C11*E11</f>
        <v>0</v>
      </c>
      <c r="G11" s="3">
        <v>13</v>
      </c>
      <c r="H11" s="3">
        <f t="shared" si="0"/>
        <v>0</v>
      </c>
      <c r="I11" s="3">
        <v>17</v>
      </c>
      <c r="J11" s="3">
        <f t="shared" si="1"/>
        <v>0</v>
      </c>
    </row>
    <row r="12" spans="2:10" x14ac:dyDescent="0.25">
      <c r="B12" s="5"/>
      <c r="C12" s="3">
        <v>0</v>
      </c>
      <c r="D12" s="4" t="s">
        <v>8</v>
      </c>
      <c r="E12" s="3">
        <v>0</v>
      </c>
      <c r="F12" s="3">
        <f>C12*E12</f>
        <v>0</v>
      </c>
      <c r="G12" s="3">
        <v>14</v>
      </c>
      <c r="H12" s="3">
        <f t="shared" si="0"/>
        <v>0</v>
      </c>
      <c r="I12" s="3">
        <v>18</v>
      </c>
      <c r="J12" s="3">
        <f t="shared" si="1"/>
        <v>0</v>
      </c>
    </row>
  </sheetData>
  <mergeCells count="13">
    <mergeCell ref="H2:H3"/>
    <mergeCell ref="J2:J3"/>
    <mergeCell ref="B4:B8"/>
    <mergeCell ref="B9:B12"/>
    <mergeCell ref="G2:G3"/>
    <mergeCell ref="I2:I3"/>
    <mergeCell ref="F2:F3"/>
    <mergeCell ref="C2:E3"/>
    <mergeCell ref="C4:E4"/>
    <mergeCell ref="C5:E5"/>
    <mergeCell ref="C6:E6"/>
    <mergeCell ref="C7:E7"/>
    <mergeCell ref="C8:E8"/>
  </mergeCell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3:I22"/>
  <sheetViews>
    <sheetView workbookViewId="0">
      <selection sqref="A1:XFD1048576"/>
    </sheetView>
  </sheetViews>
  <sheetFormatPr defaultRowHeight="15" x14ac:dyDescent="0.25"/>
  <cols>
    <col min="1" max="1" width="7.7109375" customWidth="1"/>
    <col min="2" max="2" width="15.7109375" customWidth="1"/>
    <col min="3" max="3" width="6.7109375" customWidth="1"/>
    <col min="4" max="4" width="3.7109375" customWidth="1"/>
    <col min="5" max="6" width="6.7109375" customWidth="1"/>
  </cols>
  <sheetData>
    <row r="3" spans="2:9" x14ac:dyDescent="0.25">
      <c r="G3" t="s">
        <v>9</v>
      </c>
      <c r="H3" t="s">
        <v>13</v>
      </c>
      <c r="I3" t="s">
        <v>14</v>
      </c>
    </row>
    <row r="4" spans="2:9" x14ac:dyDescent="0.25">
      <c r="B4" s="1" t="s">
        <v>15</v>
      </c>
      <c r="C4" s="2" t="s">
        <v>0</v>
      </c>
      <c r="D4" s="2"/>
      <c r="E4" s="2"/>
      <c r="F4" s="4" t="s">
        <v>16</v>
      </c>
      <c r="G4" s="3">
        <f>' Расчёт том 1'!G4</f>
        <v>1</v>
      </c>
      <c r="H4" s="3">
        <f>' Расчёт том 1'!H4</f>
        <v>3.125</v>
      </c>
      <c r="I4" s="3">
        <f>H4*G4</f>
        <v>3.125</v>
      </c>
    </row>
    <row r="5" spans="2:9" x14ac:dyDescent="0.25">
      <c r="B5" s="1"/>
      <c r="C5" s="2" t="s">
        <v>1</v>
      </c>
      <c r="D5" s="2"/>
      <c r="E5" s="2"/>
      <c r="F5" s="4" t="s">
        <v>16</v>
      </c>
      <c r="G5" s="3">
        <f>' Расчёт том 1'!G5</f>
        <v>2</v>
      </c>
      <c r="H5" s="3">
        <f>' Расчёт том 1'!H5</f>
        <v>12.5</v>
      </c>
      <c r="I5" s="3">
        <f t="shared" ref="I5:I21" si="0">H5*G5</f>
        <v>25</v>
      </c>
    </row>
    <row r="6" spans="2:9" x14ac:dyDescent="0.25">
      <c r="B6" s="1"/>
      <c r="C6" s="2" t="s">
        <v>2</v>
      </c>
      <c r="D6" s="2"/>
      <c r="E6" s="2"/>
      <c r="F6" s="4" t="s">
        <v>16</v>
      </c>
      <c r="G6" s="3">
        <f>' Расчёт том 1'!G6</f>
        <v>3</v>
      </c>
      <c r="H6" s="3">
        <f>' Расчёт том 1'!H6</f>
        <v>37.5</v>
      </c>
      <c r="I6" s="3">
        <f t="shared" si="0"/>
        <v>112.5</v>
      </c>
    </row>
    <row r="7" spans="2:9" x14ac:dyDescent="0.25">
      <c r="B7" s="1"/>
      <c r="C7" s="2" t="s">
        <v>3</v>
      </c>
      <c r="D7" s="2"/>
      <c r="E7" s="2"/>
      <c r="F7" s="4" t="s">
        <v>16</v>
      </c>
      <c r="G7" s="3">
        <f>' Расчёт том 1'!G7</f>
        <v>4</v>
      </c>
      <c r="H7" s="3">
        <f>' Расчёт том 1'!H7</f>
        <v>100</v>
      </c>
      <c r="I7" s="3">
        <f t="shared" si="0"/>
        <v>400</v>
      </c>
    </row>
    <row r="8" spans="2:9" x14ac:dyDescent="0.25">
      <c r="B8" s="1"/>
      <c r="C8" s="2" t="s">
        <v>4</v>
      </c>
      <c r="D8" s="2"/>
      <c r="E8" s="2"/>
      <c r="F8" s="4" t="s">
        <v>16</v>
      </c>
      <c r="G8" s="3">
        <f>' Расчёт том 1'!G8</f>
        <v>5</v>
      </c>
      <c r="H8" s="3">
        <f>' Расчёт том 1'!H8</f>
        <v>250</v>
      </c>
      <c r="I8" s="3">
        <f t="shared" si="0"/>
        <v>1250</v>
      </c>
    </row>
    <row r="9" spans="2:9" x14ac:dyDescent="0.25">
      <c r="B9" s="1"/>
      <c r="C9" s="2" t="s">
        <v>0</v>
      </c>
      <c r="D9" s="2"/>
      <c r="E9" s="2"/>
      <c r="F9" s="4" t="s">
        <v>17</v>
      </c>
      <c r="G9" s="3">
        <f>' Расчёт том 1'!I4</f>
        <v>6</v>
      </c>
      <c r="H9" s="3">
        <f>' Расчёт том 1'!J4</f>
        <v>37.5</v>
      </c>
      <c r="I9" s="3">
        <f t="shared" si="0"/>
        <v>225</v>
      </c>
    </row>
    <row r="10" spans="2:9" x14ac:dyDescent="0.25">
      <c r="B10" s="1"/>
      <c r="C10" s="2" t="s">
        <v>1</v>
      </c>
      <c r="D10" s="2"/>
      <c r="E10" s="2"/>
      <c r="F10" s="4" t="s">
        <v>17</v>
      </c>
      <c r="G10" s="3">
        <f>' Расчёт том 1'!I5</f>
        <v>7</v>
      </c>
      <c r="H10" s="3">
        <f>' Расчёт том 1'!J5</f>
        <v>87.5</v>
      </c>
      <c r="I10" s="3">
        <f t="shared" si="0"/>
        <v>612.5</v>
      </c>
    </row>
    <row r="11" spans="2:9" x14ac:dyDescent="0.25">
      <c r="B11" s="1"/>
      <c r="C11" s="2" t="s">
        <v>2</v>
      </c>
      <c r="D11" s="2"/>
      <c r="E11" s="2"/>
      <c r="F11" s="4" t="s">
        <v>17</v>
      </c>
      <c r="G11" s="3">
        <f>' Расчёт том 1'!I6</f>
        <v>8</v>
      </c>
      <c r="H11" s="3">
        <f>' Расчёт том 1'!J6</f>
        <v>200</v>
      </c>
      <c r="I11" s="3">
        <f t="shared" si="0"/>
        <v>1600</v>
      </c>
    </row>
    <row r="12" spans="2:9" x14ac:dyDescent="0.25">
      <c r="B12" s="1"/>
      <c r="C12" s="2" t="s">
        <v>3</v>
      </c>
      <c r="D12" s="2"/>
      <c r="E12" s="2"/>
      <c r="F12" s="4" t="s">
        <v>17</v>
      </c>
      <c r="G12" s="3">
        <f>' Расчёт том 1'!I7</f>
        <v>9</v>
      </c>
      <c r="H12" s="3">
        <f>' Расчёт том 1'!J7</f>
        <v>450</v>
      </c>
      <c r="I12" s="3">
        <f t="shared" si="0"/>
        <v>4050</v>
      </c>
    </row>
    <row r="13" spans="2:9" x14ac:dyDescent="0.25">
      <c r="B13" s="1"/>
      <c r="C13" s="2" t="s">
        <v>4</v>
      </c>
      <c r="D13" s="2"/>
      <c r="E13" s="2"/>
      <c r="F13" s="4" t="s">
        <v>17</v>
      </c>
      <c r="G13" s="3">
        <f>' Расчёт том 1'!I8</f>
        <v>10</v>
      </c>
      <c r="H13" s="3">
        <f>' Расчёт том 1'!J8</f>
        <v>1000</v>
      </c>
      <c r="I13" s="3">
        <f t="shared" si="0"/>
        <v>10000</v>
      </c>
    </row>
    <row r="14" spans="2:9" x14ac:dyDescent="0.25">
      <c r="B14" s="2" t="s">
        <v>12</v>
      </c>
      <c r="C14" s="3"/>
      <c r="D14" s="4" t="s">
        <v>8</v>
      </c>
      <c r="E14" s="3"/>
      <c r="F14" s="4" t="s">
        <v>16</v>
      </c>
      <c r="G14" s="3">
        <f>' Расчёт том 1'!G9</f>
        <v>11</v>
      </c>
      <c r="H14" s="3">
        <f>' Расчёт том 1'!H9</f>
        <v>194.0598</v>
      </c>
      <c r="I14" s="3">
        <f t="shared" si="0"/>
        <v>2134.6578</v>
      </c>
    </row>
    <row r="15" spans="2:9" x14ac:dyDescent="0.25">
      <c r="B15" s="2"/>
      <c r="C15" s="3"/>
      <c r="D15" s="4" t="s">
        <v>8</v>
      </c>
      <c r="E15" s="3"/>
      <c r="F15" s="4" t="s">
        <v>16</v>
      </c>
      <c r="G15" s="3">
        <f>' Расчёт том 1'!G10</f>
        <v>12</v>
      </c>
      <c r="H15" s="3">
        <f>' Расчёт том 1'!H10</f>
        <v>211.93200000000002</v>
      </c>
      <c r="I15" s="3">
        <f t="shared" si="0"/>
        <v>2543.1840000000002</v>
      </c>
    </row>
    <row r="16" spans="2:9" x14ac:dyDescent="0.25">
      <c r="B16" s="2"/>
      <c r="C16" s="3"/>
      <c r="D16" s="4" t="s">
        <v>8</v>
      </c>
      <c r="E16" s="3"/>
      <c r="F16" s="4" t="s">
        <v>16</v>
      </c>
      <c r="G16" s="3">
        <f>' Расчёт том 1'!G11</f>
        <v>13</v>
      </c>
      <c r="H16" s="3">
        <f>' Расчёт том 1'!H11</f>
        <v>0</v>
      </c>
      <c r="I16" s="3">
        <f t="shared" si="0"/>
        <v>0</v>
      </c>
    </row>
    <row r="17" spans="2:9" x14ac:dyDescent="0.25">
      <c r="B17" s="2"/>
      <c r="C17" s="3"/>
      <c r="D17" s="4" t="s">
        <v>8</v>
      </c>
      <c r="E17" s="3"/>
      <c r="F17" s="4" t="s">
        <v>16</v>
      </c>
      <c r="G17" s="3">
        <f>' Расчёт том 1'!G12</f>
        <v>14</v>
      </c>
      <c r="H17" s="3">
        <f>' Расчёт том 1'!H12</f>
        <v>0</v>
      </c>
      <c r="I17" s="3">
        <f t="shared" si="0"/>
        <v>0</v>
      </c>
    </row>
    <row r="18" spans="2:9" x14ac:dyDescent="0.25">
      <c r="B18" s="2"/>
      <c r="C18" s="3"/>
      <c r="D18" s="4" t="s">
        <v>8</v>
      </c>
      <c r="E18" s="3"/>
      <c r="F18" s="4" t="s">
        <v>17</v>
      </c>
      <c r="G18" s="3">
        <f>' Расчёт том 1'!I9</f>
        <v>15</v>
      </c>
      <c r="H18" s="3">
        <f>' Расчёт том 1'!J9</f>
        <v>529.25400000000002</v>
      </c>
      <c r="I18" s="3">
        <f t="shared" si="0"/>
        <v>7938.81</v>
      </c>
    </row>
    <row r="19" spans="2:9" x14ac:dyDescent="0.25">
      <c r="B19" s="2"/>
      <c r="C19" s="3"/>
      <c r="D19" s="4" t="s">
        <v>8</v>
      </c>
      <c r="E19" s="3"/>
      <c r="F19" s="4" t="s">
        <v>17</v>
      </c>
      <c r="G19" s="3">
        <f>' Расчёт том 1'!I10</f>
        <v>16</v>
      </c>
      <c r="H19" s="3">
        <f>' Расчёт том 1'!J10</f>
        <v>565.15199999999993</v>
      </c>
      <c r="I19" s="3">
        <f t="shared" si="0"/>
        <v>9042.4319999999989</v>
      </c>
    </row>
    <row r="20" spans="2:9" x14ac:dyDescent="0.25">
      <c r="B20" s="2"/>
      <c r="C20" s="3"/>
      <c r="D20" s="4" t="s">
        <v>8</v>
      </c>
      <c r="E20" s="3"/>
      <c r="F20" s="4" t="s">
        <v>17</v>
      </c>
      <c r="G20" s="3">
        <f>' Расчёт том 1'!I11</f>
        <v>17</v>
      </c>
      <c r="H20" s="3">
        <f>' Расчёт том 1'!J11</f>
        <v>0</v>
      </c>
      <c r="I20" s="3">
        <f t="shared" si="0"/>
        <v>0</v>
      </c>
    </row>
    <row r="21" spans="2:9" ht="15.75" thickBot="1" x14ac:dyDescent="0.3">
      <c r="B21" s="2"/>
      <c r="C21" s="3"/>
      <c r="D21" s="4" t="s">
        <v>8</v>
      </c>
      <c r="E21" s="3"/>
      <c r="F21" s="4" t="s">
        <v>17</v>
      </c>
      <c r="G21" s="3">
        <f>' Расчёт том 1'!I12</f>
        <v>18</v>
      </c>
      <c r="H21" s="8">
        <f>' Расчёт том 1'!J12</f>
        <v>0</v>
      </c>
      <c r="I21" s="8">
        <f t="shared" si="0"/>
        <v>0</v>
      </c>
    </row>
    <row r="22" spans="2:9" ht="15.75" thickBot="1" x14ac:dyDescent="0.3">
      <c r="H22" s="9" t="s">
        <v>18</v>
      </c>
      <c r="I22" s="10">
        <f>SUM(I4:I21)</f>
        <v>39937.2088</v>
      </c>
    </row>
  </sheetData>
  <mergeCells count="12">
    <mergeCell ref="B4:B13"/>
    <mergeCell ref="B14:B21"/>
    <mergeCell ref="C11:E11"/>
    <mergeCell ref="C12:E12"/>
    <mergeCell ref="C13:E13"/>
    <mergeCell ref="C4:E4"/>
    <mergeCell ref="C5:E5"/>
    <mergeCell ref="C6:E6"/>
    <mergeCell ref="C7:E7"/>
    <mergeCell ref="C8:E8"/>
    <mergeCell ref="C9:E9"/>
    <mergeCell ref="C10:E10"/>
  </mergeCells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>
      <selection activeCell="G30" sqref="G29:G30"/>
    </sheetView>
  </sheetViews>
  <sheetFormatPr defaultRowHeight="15" x14ac:dyDescent="0.25"/>
  <sheetData/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>
      <selection activeCell="H32" sqref="H32"/>
    </sheetView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5</vt:i4>
      </vt:variant>
    </vt:vector>
  </HeadingPairs>
  <TitlesOfParts>
    <vt:vector size="5" baseType="lpstr">
      <vt:lpstr>Накладная общая</vt:lpstr>
      <vt:lpstr> Расчёт том 1</vt:lpstr>
      <vt:lpstr>Накладная том 1</vt:lpstr>
      <vt:lpstr>Расчёт том 2</vt:lpstr>
      <vt:lpstr>Накладная том 2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Игорь Степанцев</dc:creator>
  <cp:lastModifiedBy>Игорь Степанцев</cp:lastModifiedBy>
  <dcterms:created xsi:type="dcterms:W3CDTF">2016-11-30T18:23:09Z</dcterms:created>
  <dcterms:modified xsi:type="dcterms:W3CDTF">2016-11-30T19:33:10Z</dcterms:modified>
</cp:coreProperties>
</file>