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385"/>
  </bookViews>
  <sheets>
    <sheet name="Лист1" sheetId="1" r:id="rId1"/>
    <sheet name="Лист2" sheetId="2" r:id="rId2"/>
  </sheets>
  <calcPr calcId="152511"/>
  <pivotCaches>
    <pivotCache cacheId="108" r:id="rId3"/>
  </pivotCaches>
</workbook>
</file>

<file path=xl/calcChain.xml><?xml version="1.0" encoding="utf-8"?>
<calcChain xmlns="http://schemas.openxmlformats.org/spreadsheetml/2006/main">
  <c r="C2" i="2" l="1"/>
  <c r="D3" i="2"/>
  <c r="D4" i="2"/>
  <c r="D5" i="2"/>
  <c r="D6" i="2"/>
  <c r="D7" i="2"/>
  <c r="D2" i="2"/>
</calcChain>
</file>

<file path=xl/sharedStrings.xml><?xml version="1.0" encoding="utf-8"?>
<sst xmlns="http://schemas.openxmlformats.org/spreadsheetml/2006/main" count="30" uniqueCount="27">
  <si>
    <t>даты</t>
  </si>
  <si>
    <t>Условие поиска</t>
  </si>
  <si>
    <t>Посчитать количество дат при заданном условии</t>
  </si>
  <si>
    <t>пытался использовать формулу счётесли(А:A;B2)</t>
  </si>
  <si>
    <t>Не работает, т.к. в столбце А дата со временем.</t>
  </si>
  <si>
    <t>Знаю, что можно обнулить время при помощи Найти и Заменить</t>
  </si>
  <si>
    <t>Но это не подходит</t>
  </si>
  <si>
    <t>Так же не подходит создание нового столбца, как это сделано в Лист 2.</t>
  </si>
  <si>
    <t>Требуется все сделать одной формулой….</t>
  </si>
  <si>
    <t>Новый столбец</t>
  </si>
  <si>
    <t>Названия строк</t>
  </si>
  <si>
    <t>Общий итог</t>
  </si>
  <si>
    <t>29.ноя</t>
  </si>
  <si>
    <t>Количество по полю даты</t>
  </si>
  <si>
    <t>30.ноя</t>
  </si>
  <si>
    <t>02.дек</t>
  </si>
  <si>
    <t>04.дек</t>
  </si>
  <si>
    <t>05.дек</t>
  </si>
  <si>
    <t>07.дек</t>
  </si>
  <si>
    <t>08.дек</t>
  </si>
  <si>
    <t>09.дек</t>
  </si>
  <si>
    <t>11.дек</t>
  </si>
  <si>
    <t>12.дек</t>
  </si>
  <si>
    <t>13.дек</t>
  </si>
  <si>
    <t>14.дек</t>
  </si>
  <si>
    <t>17.дек</t>
  </si>
  <si>
    <t>19.дек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</si>
</sst>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.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22" fontId="0" fillId="0" borderId="0" xfId="0" applyNumberFormat="1"/>
    <xf numFmtId="0" fontId="0" fillId="2" borderId="0" xfId="0" applyFill="1"/>
    <xf numFmtId="0" fontId="0" fillId="3" borderId="0" xfId="0" applyFill="1"/>
    <xf numFmtId="16" fontId="0" fillId="3" borderId="0" xfId="0" applyNumberFormat="1" applyFill="1"/>
    <xf numFmtId="0" fontId="0" fillId="4" borderId="0" xfId="0" applyFill="1"/>
    <xf numFmtId="22" fontId="1" fillId="4" borderId="1" xfId="0" applyNumberFormat="1" applyFont="1" applyFill="1" applyBorder="1" applyAlignment="1">
      <alignment horizontal="right"/>
    </xf>
    <xf numFmtId="0" fontId="0" fillId="0" borderId="0" xfId="0" pivotButton="1"/>
    <xf numFmtId="22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704.676606365741" createdVersion="5" refreshedVersion="5" minRefreshableVersion="3" recordCount="27">
  <cacheSource type="worksheet">
    <worksheetSource ref="A1:A28" sheet="Лист1"/>
  </cacheSource>
  <cacheFields count="1">
    <cacheField name="даты" numFmtId="22">
      <sharedItems containsSemiMixedTypes="0" containsNonDate="0" containsDate="1" containsString="0" minDate="2016-11-29T00:15:00" maxDate="2016-12-19T21:37:05" count="26">
        <d v="2016-11-29T00:15:00"/>
        <d v="2016-11-29T00:37:00"/>
        <d v="2016-11-29T00:49:00"/>
        <d v="2016-11-29T00:50:00"/>
        <d v="2016-11-29T00:52:00"/>
        <d v="2016-11-30T20:53:19"/>
        <d v="2016-12-02T09:03:03"/>
        <d v="2016-12-02T12:48:58"/>
        <d v="2016-12-02T15:50:05"/>
        <d v="2016-12-04T03:18:51"/>
        <d v="2016-12-05T00:07:39"/>
        <d v="2016-12-05T11:20:45"/>
        <d v="2016-12-05T14:02:44"/>
        <d v="2016-12-05T15:13:52"/>
        <d v="2016-12-07T12:29:37"/>
        <d v="2016-12-07T18:34:51"/>
        <d v="2016-12-08T19:49:24"/>
        <d v="2016-12-09T22:14:45"/>
        <d v="2016-12-11T00:36:27"/>
        <d v="2016-12-11T16:26:08"/>
        <d v="2016-12-12T05:00:38"/>
        <d v="2016-12-12T21:27:56"/>
        <d v="2016-12-13T13:43:44"/>
        <d v="2016-12-14T23:20:47"/>
        <d v="2016-12-17T00:35:30"/>
        <d v="2016-12-19T21:37:05"/>
      </sharedItems>
      <fieldGroup base="0">
        <rangePr groupBy="days" startDate="2016-11-29T00:15:00" endDate="2016-12-19T21:37:05"/>
        <groupItems count="368">
          <s v="&lt;29.11.2016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9.12.20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</r>
  <r>
    <x v="1"/>
  </r>
  <r>
    <x v="2"/>
  </r>
  <r>
    <x v="3"/>
  </r>
  <r>
    <x v="4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6" cacheId="10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C13:D28" firstHeaderRow="1" firstDataRow="1" firstDataCol="1"/>
  <pivotFields count="1">
    <pivotField axis="axisRow" dataField="1" numFmtId="22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</pivotFields>
  <rowFields count="1">
    <field x="0"/>
  </rowFields>
  <rowItems count="15">
    <i>
      <x v="334"/>
    </i>
    <i>
      <x v="335"/>
    </i>
    <i>
      <x v="337"/>
    </i>
    <i>
      <x v="339"/>
    </i>
    <i>
      <x v="340"/>
    </i>
    <i>
      <x v="342"/>
    </i>
    <i>
      <x v="343"/>
    </i>
    <i>
      <x v="344"/>
    </i>
    <i>
      <x v="346"/>
    </i>
    <i>
      <x v="347"/>
    </i>
    <i>
      <x v="348"/>
    </i>
    <i>
      <x v="349"/>
    </i>
    <i>
      <x v="352"/>
    </i>
    <i>
      <x v="354"/>
    </i>
    <i t="grand">
      <x/>
    </i>
  </rowItems>
  <colItems count="1">
    <i/>
  </colItems>
  <dataFields count="1">
    <dataField name="Количество по полю даты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D18" sqref="D18"/>
    </sheetView>
  </sheetViews>
  <sheetFormatPr defaultRowHeight="15" x14ac:dyDescent="0.25"/>
  <cols>
    <col min="1" max="1" width="18.140625" customWidth="1"/>
    <col min="2" max="2" width="15.42578125" customWidth="1"/>
    <col min="3" max="3" width="17.28515625" customWidth="1"/>
    <col min="4" max="4" width="25.28515625" bestFit="1" customWidth="1"/>
  </cols>
  <sheetData>
    <row r="1" spans="1:5" ht="15.75" thickBot="1" x14ac:dyDescent="0.3">
      <c r="A1" s="5" t="s">
        <v>0</v>
      </c>
      <c r="B1" s="3" t="s">
        <v>1</v>
      </c>
      <c r="C1" s="2" t="s">
        <v>2</v>
      </c>
      <c r="E1" t="s">
        <v>3</v>
      </c>
    </row>
    <row r="2" spans="1:5" ht="16.5" thickBot="1" x14ac:dyDescent="0.3">
      <c r="A2" s="6">
        <v>42703.010416666664</v>
      </c>
      <c r="B2" s="4">
        <v>42703</v>
      </c>
      <c r="C2" s="2"/>
      <c r="E2" t="s">
        <v>4</v>
      </c>
    </row>
    <row r="3" spans="1:5" ht="16.5" thickBot="1" x14ac:dyDescent="0.3">
      <c r="A3" s="6">
        <v>42703.025694444441</v>
      </c>
      <c r="E3" t="s">
        <v>5</v>
      </c>
    </row>
    <row r="4" spans="1:5" ht="16.5" thickBot="1" x14ac:dyDescent="0.3">
      <c r="A4" s="6">
        <v>42703.03402777778</v>
      </c>
      <c r="E4" t="s">
        <v>6</v>
      </c>
    </row>
    <row r="5" spans="1:5" ht="16.5" thickBot="1" x14ac:dyDescent="0.3">
      <c r="A5" s="6">
        <v>42703.034722222219</v>
      </c>
      <c r="E5" t="s">
        <v>7</v>
      </c>
    </row>
    <row r="6" spans="1:5" ht="16.5" thickBot="1" x14ac:dyDescent="0.3">
      <c r="A6" s="6">
        <v>42703.036111111112</v>
      </c>
      <c r="E6" t="s">
        <v>8</v>
      </c>
    </row>
    <row r="7" spans="1:5" ht="16.5" thickBot="1" x14ac:dyDescent="0.3">
      <c r="A7" s="6">
        <v>42703.036111111112</v>
      </c>
    </row>
    <row r="8" spans="1:5" x14ac:dyDescent="0.25">
      <c r="A8" s="1">
        <v>42704.870363563001</v>
      </c>
    </row>
    <row r="9" spans="1:5" x14ac:dyDescent="0.25">
      <c r="A9" s="1">
        <v>42706.377116429998</v>
      </c>
    </row>
    <row r="10" spans="1:5" x14ac:dyDescent="0.25">
      <c r="A10" s="1">
        <v>42706.534008429684</v>
      </c>
    </row>
    <row r="11" spans="1:5" x14ac:dyDescent="0.25">
      <c r="A11" s="1">
        <v>42706.659774911546</v>
      </c>
    </row>
    <row r="12" spans="1:5" x14ac:dyDescent="0.25">
      <c r="A12" s="1">
        <v>42708.138092425477</v>
      </c>
    </row>
    <row r="13" spans="1:5" x14ac:dyDescent="0.25">
      <c r="A13" s="1">
        <v>42709.005307854146</v>
      </c>
      <c r="C13" s="7" t="s">
        <v>10</v>
      </c>
      <c r="D13" t="s">
        <v>13</v>
      </c>
    </row>
    <row r="14" spans="1:5" x14ac:dyDescent="0.25">
      <c r="A14" s="1">
        <v>42709.472743743121</v>
      </c>
      <c r="C14" s="8" t="s">
        <v>12</v>
      </c>
      <c r="D14" s="9">
        <v>6</v>
      </c>
    </row>
    <row r="15" spans="1:5" x14ac:dyDescent="0.25">
      <c r="A15" s="1">
        <v>42709.58523595411</v>
      </c>
      <c r="C15" s="8" t="s">
        <v>14</v>
      </c>
      <c r="D15" s="9">
        <v>1</v>
      </c>
    </row>
    <row r="16" spans="1:5" x14ac:dyDescent="0.25">
      <c r="A16" s="1">
        <v>42709.634630628163</v>
      </c>
      <c r="C16" s="8" t="s">
        <v>15</v>
      </c>
      <c r="D16" s="9">
        <v>3</v>
      </c>
    </row>
    <row r="17" spans="1:4" x14ac:dyDescent="0.25">
      <c r="A17" s="1">
        <v>42711.520570842287</v>
      </c>
      <c r="C17" s="8" t="s">
        <v>16</v>
      </c>
      <c r="D17" s="9">
        <v>1</v>
      </c>
    </row>
    <row r="18" spans="1:4" x14ac:dyDescent="0.25">
      <c r="A18" s="1">
        <v>42711.774206991664</v>
      </c>
      <c r="C18" s="8" t="s">
        <v>17</v>
      </c>
      <c r="D18" s="9">
        <v>4</v>
      </c>
    </row>
    <row r="19" spans="1:4" x14ac:dyDescent="0.25">
      <c r="A19" s="1">
        <v>42712.825970779872</v>
      </c>
      <c r="C19" s="8" t="s">
        <v>18</v>
      </c>
      <c r="D19" s="9">
        <v>2</v>
      </c>
    </row>
    <row r="20" spans="1:4" x14ac:dyDescent="0.25">
      <c r="A20" s="1">
        <v>42713.926909965376</v>
      </c>
      <c r="C20" s="8" t="s">
        <v>19</v>
      </c>
      <c r="D20" s="9">
        <v>1</v>
      </c>
    </row>
    <row r="21" spans="1:4" x14ac:dyDescent="0.25">
      <c r="A21" s="1">
        <v>42715.025307437521</v>
      </c>
      <c r="C21" s="8" t="s">
        <v>20</v>
      </c>
      <c r="D21" s="9">
        <v>1</v>
      </c>
    </row>
    <row r="22" spans="1:4" x14ac:dyDescent="0.25">
      <c r="A22" s="1">
        <v>42715.684810490435</v>
      </c>
      <c r="C22" s="8" t="s">
        <v>21</v>
      </c>
      <c r="D22" s="9">
        <v>2</v>
      </c>
    </row>
    <row r="23" spans="1:4" x14ac:dyDescent="0.25">
      <c r="A23" s="1">
        <v>42716.208775724073</v>
      </c>
      <c r="C23" s="8" t="s">
        <v>22</v>
      </c>
      <c r="D23" s="9">
        <v>2</v>
      </c>
    </row>
    <row r="24" spans="1:4" x14ac:dyDescent="0.25">
      <c r="A24" s="1">
        <v>42716.894396387426</v>
      </c>
      <c r="C24" s="8" t="s">
        <v>23</v>
      </c>
      <c r="D24" s="9">
        <v>1</v>
      </c>
    </row>
    <row r="25" spans="1:4" x14ac:dyDescent="0.25">
      <c r="A25" s="1">
        <v>42717.572033769247</v>
      </c>
      <c r="C25" s="8" t="s">
        <v>24</v>
      </c>
      <c r="D25" s="9">
        <v>1</v>
      </c>
    </row>
    <row r="26" spans="1:4" x14ac:dyDescent="0.25">
      <c r="A26" s="1">
        <v>42718.972767966545</v>
      </c>
      <c r="C26" s="8" t="s">
        <v>25</v>
      </c>
      <c r="D26" s="9">
        <v>1</v>
      </c>
    </row>
    <row r="27" spans="1:4" x14ac:dyDescent="0.25">
      <c r="A27" s="1">
        <v>42721.024651125867</v>
      </c>
      <c r="C27" s="8" t="s">
        <v>26</v>
      </c>
      <c r="D27" s="9">
        <v>1</v>
      </c>
    </row>
    <row r="28" spans="1:4" x14ac:dyDescent="0.25">
      <c r="A28" s="1">
        <v>42723.900751085006</v>
      </c>
      <c r="C28" s="8" t="s">
        <v>11</v>
      </c>
      <c r="D28" s="9">
        <v>27</v>
      </c>
    </row>
  </sheetData>
  <sortState ref="A8:A28">
    <sortCondition ref="A8"/>
  </sortState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2" sqref="C2"/>
    </sheetView>
  </sheetViews>
  <sheetFormatPr defaultRowHeight="15" x14ac:dyDescent="0.25"/>
  <cols>
    <col min="1" max="1" width="16" bestFit="1" customWidth="1"/>
    <col min="2" max="2" width="15.42578125" bestFit="1" customWidth="1"/>
    <col min="3" max="3" width="46.7109375" bestFit="1" customWidth="1"/>
    <col min="4" max="4" width="24.140625" customWidth="1"/>
  </cols>
  <sheetData>
    <row r="1" spans="1:4" ht="15.75" thickBot="1" x14ac:dyDescent="0.3">
      <c r="A1" s="5" t="s">
        <v>0</v>
      </c>
      <c r="B1" s="3" t="s">
        <v>1</v>
      </c>
      <c r="C1" s="2" t="s">
        <v>2</v>
      </c>
      <c r="D1" t="s">
        <v>9</v>
      </c>
    </row>
    <row r="2" spans="1:4" ht="16.5" thickBot="1" x14ac:dyDescent="0.3">
      <c r="A2" s="6">
        <v>42703.010416666664</v>
      </c>
      <c r="B2" s="4">
        <v>42703</v>
      </c>
      <c r="C2" s="2">
        <f>COUNTIF(D:D,B2)</f>
        <v>6</v>
      </c>
      <c r="D2" s="1">
        <f>INT(A2)</f>
        <v>42703</v>
      </c>
    </row>
    <row r="3" spans="1:4" ht="16.5" thickBot="1" x14ac:dyDescent="0.3">
      <c r="A3" s="6">
        <v>42703.025694444441</v>
      </c>
      <c r="D3" s="1">
        <f t="shared" ref="D3:D7" si="0">INT(A3)</f>
        <v>42703</v>
      </c>
    </row>
    <row r="4" spans="1:4" ht="16.5" thickBot="1" x14ac:dyDescent="0.3">
      <c r="A4" s="6">
        <v>42703.03402777778</v>
      </c>
      <c r="D4" s="1">
        <f t="shared" si="0"/>
        <v>42703</v>
      </c>
    </row>
    <row r="5" spans="1:4" ht="16.5" thickBot="1" x14ac:dyDescent="0.3">
      <c r="A5" s="6">
        <v>42703.034722222219</v>
      </c>
      <c r="D5" s="1">
        <f t="shared" si="0"/>
        <v>42703</v>
      </c>
    </row>
    <row r="6" spans="1:4" ht="16.5" thickBot="1" x14ac:dyDescent="0.3">
      <c r="A6" s="6">
        <v>42703.036111111112</v>
      </c>
      <c r="D6" s="1">
        <f t="shared" si="0"/>
        <v>42703</v>
      </c>
    </row>
    <row r="7" spans="1:4" ht="16.5" thickBot="1" x14ac:dyDescent="0.3">
      <c r="A7" s="6">
        <v>42703.036111111112</v>
      </c>
      <c r="D7" s="1">
        <f t="shared" si="0"/>
        <v>42703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2016-11-30T13:14:31Z</dcterms:modified>
</cp:coreProperties>
</file>