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activeTab="1"/>
  </bookViews>
  <sheets>
    <sheet name="Лист1" sheetId="1" r:id="rId1"/>
    <sheet name="Аппендэктомии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F3" i="2"/>
  <c r="F4" i="2"/>
  <c r="F5" i="2"/>
  <c r="F6" i="2"/>
  <c r="F7" i="2"/>
  <c r="F8" i="2"/>
  <c r="F9" i="2"/>
  <c r="G3" i="2"/>
  <c r="G4" i="2"/>
  <c r="G5" i="2"/>
  <c r="G6" i="2"/>
  <c r="G7" i="2"/>
  <c r="G8" i="2"/>
  <c r="G2" i="2"/>
  <c r="F2" i="2"/>
  <c r="E2" i="2"/>
  <c r="D2" i="2"/>
  <c r="D3" i="2"/>
  <c r="D4" i="2"/>
  <c r="D5" i="2"/>
  <c r="D6" i="2"/>
  <c r="C2" i="2"/>
  <c r="C3" i="2"/>
  <c r="C4" i="2"/>
  <c r="C5" i="2"/>
  <c r="C6" i="2"/>
  <c r="B3" i="2"/>
  <c r="B4" i="2"/>
  <c r="B5" i="2"/>
  <c r="B6" i="2"/>
  <c r="B7" i="2"/>
  <c r="B8" i="2"/>
  <c r="B9" i="2"/>
  <c r="B10" i="2"/>
  <c r="B11" i="2"/>
  <c r="B2" i="2"/>
</calcChain>
</file>

<file path=xl/sharedStrings.xml><?xml version="1.0" encoding="utf-8"?>
<sst xmlns="http://schemas.openxmlformats.org/spreadsheetml/2006/main" count="67" uniqueCount="45">
  <si>
    <t>ФИО</t>
  </si>
  <si>
    <t>дата госпитализации</t>
  </si>
  <si>
    <t>Дата операции</t>
  </si>
  <si>
    <t>номер истории болезни</t>
  </si>
  <si>
    <t>кем направлен</t>
  </si>
  <si>
    <t>адрес</t>
  </si>
  <si>
    <t>название операции</t>
  </si>
  <si>
    <t xml:space="preserve">переведен в отделение </t>
  </si>
  <si>
    <t>№</t>
  </si>
  <si>
    <t>№ операции</t>
  </si>
  <si>
    <t>01-16</t>
  </si>
  <si>
    <t>02-16</t>
  </si>
  <si>
    <t>03-16</t>
  </si>
  <si>
    <t>04-16</t>
  </si>
  <si>
    <t>05-16</t>
  </si>
  <si>
    <t>06-16</t>
  </si>
  <si>
    <t>07-16</t>
  </si>
  <si>
    <t>08-16</t>
  </si>
  <si>
    <t>Иванов И.И.</t>
  </si>
  <si>
    <t>СМП п/с 3</t>
  </si>
  <si>
    <t>ул. Жукова 23-12</t>
  </si>
  <si>
    <t>Грыжесечение</t>
  </si>
  <si>
    <t>1 х/о</t>
  </si>
  <si>
    <t>Петров П.В.</t>
  </si>
  <si>
    <t>ул. Мавкала 23-12</t>
  </si>
  <si>
    <t>осложнения</t>
  </si>
  <si>
    <t>без осложнений</t>
  </si>
  <si>
    <t>Сидоров В.С.</t>
  </si>
  <si>
    <t>самостоятельно</t>
  </si>
  <si>
    <t>Эпицистостомия</t>
  </si>
  <si>
    <t>Захаров Н.П.</t>
  </si>
  <si>
    <t>СМП п/с 4</t>
  </si>
  <si>
    <t>ул. Тепличная 3</t>
  </si>
  <si>
    <t>ул. Ленина 165-15</t>
  </si>
  <si>
    <t>2 х/о</t>
  </si>
  <si>
    <t>перитонит</t>
  </si>
  <si>
    <t>Мирошкин В.В.</t>
  </si>
  <si>
    <t>ул. Приморская 3</t>
  </si>
  <si>
    <t>Яблоков В.В.</t>
  </si>
  <si>
    <t>СМП п/с 1</t>
  </si>
  <si>
    <t>ул. Ромашкина 48-1</t>
  </si>
  <si>
    <t>Алеко Г.П.</t>
  </si>
  <si>
    <t>ул. Пушкина 33</t>
  </si>
  <si>
    <t>Аппендэктомия лапаротомия</t>
  </si>
  <si>
    <t>Аппендэктомия лапароскопия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</si>
</sst>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pane ySplit="1" topLeftCell="A2" activePane="bottomLeft" state="frozen"/>
      <selection pane="bottomLeft" activeCell="B15" sqref="B15"/>
    </sheetView>
  </sheetViews>
  <sheetFormatPr defaultRowHeight="15" x14ac:dyDescent="0.25"/>
  <cols>
    <col min="1" max="1" width="11" customWidth="1"/>
    <col min="2" max="2" width="16.140625" customWidth="1"/>
    <col min="3" max="3" width="16.28515625" customWidth="1"/>
    <col min="4" max="4" width="14.140625" customWidth="1"/>
    <col min="5" max="5" width="15" bestFit="1" customWidth="1"/>
    <col min="6" max="6" width="17.5703125" customWidth="1"/>
    <col min="7" max="7" width="19" customWidth="1"/>
    <col min="8" max="8" width="29.5703125" customWidth="1"/>
    <col min="9" max="9" width="14.140625" customWidth="1"/>
    <col min="10" max="10" width="16.7109375" customWidth="1"/>
  </cols>
  <sheetData>
    <row r="1" spans="1:10" s="3" customFormat="1" ht="45" x14ac:dyDescent="0.25">
      <c r="A1" s="3" t="s">
        <v>9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25</v>
      </c>
    </row>
    <row r="2" spans="1:10" x14ac:dyDescent="0.25">
      <c r="A2" s="1" t="s">
        <v>10</v>
      </c>
      <c r="B2" t="s">
        <v>18</v>
      </c>
      <c r="C2" s="2">
        <v>42370</v>
      </c>
      <c r="D2" s="2">
        <v>42370</v>
      </c>
      <c r="E2">
        <v>1</v>
      </c>
      <c r="F2" t="s">
        <v>19</v>
      </c>
      <c r="G2" t="s">
        <v>20</v>
      </c>
      <c r="H2" t="s">
        <v>43</v>
      </c>
      <c r="I2" t="s">
        <v>22</v>
      </c>
      <c r="J2" t="s">
        <v>26</v>
      </c>
    </row>
    <row r="3" spans="1:10" x14ac:dyDescent="0.25">
      <c r="A3" s="1" t="s">
        <v>11</v>
      </c>
      <c r="B3" t="s">
        <v>23</v>
      </c>
      <c r="C3" s="2">
        <v>42371</v>
      </c>
      <c r="D3" s="2">
        <v>42372</v>
      </c>
      <c r="E3">
        <v>25</v>
      </c>
      <c r="F3" t="s">
        <v>19</v>
      </c>
      <c r="G3" t="s">
        <v>24</v>
      </c>
      <c r="H3" t="s">
        <v>21</v>
      </c>
      <c r="I3" t="s">
        <v>22</v>
      </c>
      <c r="J3" t="s">
        <v>26</v>
      </c>
    </row>
    <row r="4" spans="1:10" x14ac:dyDescent="0.25">
      <c r="A4" s="1" t="s">
        <v>12</v>
      </c>
      <c r="B4" t="s">
        <v>27</v>
      </c>
      <c r="C4" s="2">
        <v>42371</v>
      </c>
      <c r="D4" s="2">
        <v>42371</v>
      </c>
      <c r="E4">
        <v>46</v>
      </c>
      <c r="F4" t="s">
        <v>28</v>
      </c>
      <c r="G4" t="s">
        <v>32</v>
      </c>
      <c r="H4" t="s">
        <v>29</v>
      </c>
      <c r="I4" t="s">
        <v>34</v>
      </c>
      <c r="J4" t="s">
        <v>35</v>
      </c>
    </row>
    <row r="5" spans="1:10" x14ac:dyDescent="0.25">
      <c r="A5" s="1" t="s">
        <v>13</v>
      </c>
      <c r="B5" t="s">
        <v>30</v>
      </c>
      <c r="C5" s="2">
        <v>42372</v>
      </c>
      <c r="D5" s="2">
        <v>42372</v>
      </c>
      <c r="E5">
        <v>89</v>
      </c>
      <c r="F5" t="s">
        <v>31</v>
      </c>
      <c r="G5" t="s">
        <v>33</v>
      </c>
      <c r="H5" t="s">
        <v>44</v>
      </c>
      <c r="I5" t="s">
        <v>22</v>
      </c>
      <c r="J5" t="s">
        <v>26</v>
      </c>
    </row>
    <row r="6" spans="1:10" x14ac:dyDescent="0.25">
      <c r="A6" s="1" t="s">
        <v>14</v>
      </c>
      <c r="B6" t="s">
        <v>36</v>
      </c>
      <c r="C6" s="2">
        <v>42372</v>
      </c>
      <c r="D6" s="2">
        <v>42372</v>
      </c>
      <c r="E6">
        <v>99</v>
      </c>
      <c r="F6" t="s">
        <v>28</v>
      </c>
      <c r="G6" t="s">
        <v>37</v>
      </c>
      <c r="H6" t="s">
        <v>43</v>
      </c>
      <c r="I6" t="s">
        <v>34</v>
      </c>
      <c r="J6" t="s">
        <v>26</v>
      </c>
    </row>
    <row r="7" spans="1:10" x14ac:dyDescent="0.25">
      <c r="A7" s="1" t="s">
        <v>15</v>
      </c>
      <c r="B7" t="s">
        <v>38</v>
      </c>
      <c r="C7" s="2">
        <v>42373</v>
      </c>
      <c r="D7" s="2">
        <v>42373</v>
      </c>
      <c r="E7">
        <v>104</v>
      </c>
      <c r="F7" t="s">
        <v>39</v>
      </c>
      <c r="G7" t="s">
        <v>40</v>
      </c>
      <c r="H7" t="s">
        <v>43</v>
      </c>
      <c r="I7" t="s">
        <v>22</v>
      </c>
      <c r="J7" t="s">
        <v>26</v>
      </c>
    </row>
    <row r="8" spans="1:10" x14ac:dyDescent="0.25">
      <c r="A8" s="1" t="s">
        <v>16</v>
      </c>
      <c r="B8" t="s">
        <v>41</v>
      </c>
      <c r="C8" s="2">
        <v>42373</v>
      </c>
      <c r="D8" s="2">
        <v>42374</v>
      </c>
      <c r="E8">
        <v>18</v>
      </c>
      <c r="F8" t="s">
        <v>28</v>
      </c>
      <c r="G8" t="s">
        <v>42</v>
      </c>
      <c r="H8" t="s">
        <v>44</v>
      </c>
      <c r="I8" t="s">
        <v>34</v>
      </c>
      <c r="J8" t="s">
        <v>35</v>
      </c>
    </row>
    <row r="9" spans="1:10" x14ac:dyDescent="0.25">
      <c r="A9" s="1" t="s">
        <v>17</v>
      </c>
    </row>
    <row r="10" spans="1:10" x14ac:dyDescent="0.25">
      <c r="A10" s="1"/>
    </row>
    <row r="11" spans="1:10" x14ac:dyDescent="0.25">
      <c r="A11" s="1"/>
    </row>
    <row r="12" spans="1:10" x14ac:dyDescent="0.25">
      <c r="A12" s="1"/>
    </row>
    <row r="13" spans="1:10" x14ac:dyDescent="0.25">
      <c r="A13" s="1"/>
    </row>
    <row r="14" spans="1:10" x14ac:dyDescent="0.25">
      <c r="A14" s="1"/>
    </row>
    <row r="15" spans="1:10" x14ac:dyDescent="0.25">
      <c r="A15" s="1"/>
    </row>
    <row r="16" spans="1:10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</sheetData>
  <dataValidations disablePrompts="1" count="1">
    <dataValidation type="list" allowBlank="1" showInputMessage="1" showErrorMessage="1" sqref="H2:H15">
      <formula1>"Аппендэктомия лапаротомия,Аппендэктомия лапароскопия,Грыжесечение,Эпицистостомия,Ампутация,Репозиция"</formula1>
    </dataValidation>
  </dataValidations>
  <pageMargins left="0.7" right="0.7" top="0.75" bottom="0.75" header="0.3" footer="0.3"/>
  <ignoredErrors>
    <ignoredError sqref="A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11" sqref="D11"/>
    </sheetView>
  </sheetViews>
  <sheetFormatPr defaultRowHeight="15" x14ac:dyDescent="0.25"/>
  <cols>
    <col min="1" max="1" width="5.42578125" customWidth="1"/>
    <col min="2" max="2" width="17.42578125" customWidth="1"/>
    <col min="3" max="3" width="15.28515625" customWidth="1"/>
    <col min="4" max="4" width="11" customWidth="1"/>
    <col min="5" max="5" width="15.7109375" customWidth="1"/>
    <col min="6" max="6" width="30" customWidth="1"/>
    <col min="7" max="7" width="19.7109375" customWidth="1"/>
  </cols>
  <sheetData>
    <row r="1" spans="1:7" s="3" customFormat="1" ht="30.75" customHeight="1" x14ac:dyDescent="0.25">
      <c r="A1" s="3" t="s">
        <v>8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6</v>
      </c>
      <c r="G1" s="3" t="s">
        <v>25</v>
      </c>
    </row>
    <row r="2" spans="1:7" x14ac:dyDescent="0.25">
      <c r="A2">
        <v>1</v>
      </c>
      <c r="B2" t="str">
        <f>IFERROR(INDEX(Лист1!B$2:B$200,_xlfn.AGGREGATE(15,6,ROW($1:$200)/ISNUMBER(SEARCH("Аппендэктомия",Лист1!$H$2:$H$200)),ROWS($2:2))),"")</f>
        <v>Иванов И.И.</v>
      </c>
      <c r="C2" s="2">
        <f>IFERROR(INDEX(Лист1!C$2:C$200,_xlfn.AGGREGATE(15,6,ROW($1:$200)/ISNUMBER(SEARCH("Аппендэктомия",Лист1!$H$2:$H$200)),ROWS($2:2))),"")</f>
        <v>42370</v>
      </c>
      <c r="D2" s="2">
        <f>IFERROR(INDEX(Лист1!D$2:D$200,_xlfn.AGGREGATE(15,6,ROW($1:$200)/ISNUMBER(SEARCH("Аппендэктомия",Лист1!$H$2:$H$200)),ROWS($2:2))),"")</f>
        <v>42370</v>
      </c>
      <c r="E2">
        <f>IFERROR(INDEX(Лист1!E$2:E$200,_xlfn.AGGREGATE(15,6,ROW($1:$200)/ISNUMBER(SEARCH("Аппендэктомия",Лист1!$H$2:$H$200)),ROWS($2:2))),"")</f>
        <v>1</v>
      </c>
      <c r="F2" t="str">
        <f>IFERROR(INDEX(Лист1!H$2:H$200,_xlfn.AGGREGATE(15,6,ROW($1:$200)/ISNUMBER(SEARCH("Аппендэктомия",Лист1!$H$2:$H$200)),ROWS($2:2))),"")</f>
        <v>Аппендэктомия лапаротомия</v>
      </c>
      <c r="G2" t="str">
        <f>IFERROR(INDEX(Лист1!J$2:J$200,_xlfn.AGGREGATE(15,6,ROW($1:$200)/ISNUMBER(SEARCH("Аппендэктомия",Лист1!$H$2:$H$200)),ROWS($2:2))),"")</f>
        <v>без осложнений</v>
      </c>
    </row>
    <row r="3" spans="1:7" x14ac:dyDescent="0.25">
      <c r="A3">
        <v>2</v>
      </c>
      <c r="B3" t="str">
        <f>IFERROR(INDEX(Лист1!B$2:B$200,_xlfn.AGGREGATE(15,6,ROW($1:$200)/ISNUMBER(SEARCH("Аппендэктомия",Лист1!$H$2:$H$200)),ROWS($2:3))),"")</f>
        <v>Захаров Н.П.</v>
      </c>
      <c r="C3" s="2">
        <f>IFERROR(INDEX(Лист1!C$2:C$200,_xlfn.AGGREGATE(15,6,ROW($1:$200)/ISNUMBER(SEARCH("Аппендэктомия",Лист1!$H$2:$H$200)),ROWS($2:3))),"")</f>
        <v>42372</v>
      </c>
      <c r="D3" s="2">
        <f>IFERROR(INDEX(Лист1!D$2:D$200,_xlfn.AGGREGATE(15,6,ROW($1:$200)/ISNUMBER(SEARCH("Аппендэктомия",Лист1!$H$2:$H$200)),ROWS($2:3))),"")</f>
        <v>42372</v>
      </c>
      <c r="E3">
        <f>IFERROR(INDEX(Лист1!E$2:E$200,_xlfn.AGGREGATE(15,6,ROW($1:$200)/ISNUMBER(SEARCH("Аппендэктомия",Лист1!$H$2:$H$200)),ROWS($2:3))),"")</f>
        <v>89</v>
      </c>
      <c r="F3" t="str">
        <f>IFERROR(INDEX(Лист1!H$2:H$200,_xlfn.AGGREGATE(15,6,ROW($1:$200)/ISNUMBER(SEARCH("Аппендэктомия",Лист1!$H$2:$H$200)),ROWS($2:3))),"")</f>
        <v>Аппендэктомия лапароскопия</v>
      </c>
      <c r="G3" t="str">
        <f>IFERROR(INDEX(Лист1!J$2:J$200,_xlfn.AGGREGATE(15,6,ROW($1:$200)/ISNUMBER(SEARCH("Аппендэктомия",Лист1!$H$2:$H$200)),ROWS($2:3))),"")</f>
        <v>без осложнений</v>
      </c>
    </row>
    <row r="4" spans="1:7" x14ac:dyDescent="0.25">
      <c r="A4">
        <v>3</v>
      </c>
      <c r="B4" t="str">
        <f>IFERROR(INDEX(Лист1!B$2:B$200,_xlfn.AGGREGATE(15,6,ROW($1:$200)/ISNUMBER(SEARCH("Аппендэктомия",Лист1!$H$2:$H$200)),ROWS($2:4))),"")</f>
        <v>Мирошкин В.В.</v>
      </c>
      <c r="C4" s="2">
        <f>IFERROR(INDEX(Лист1!C$2:C$200,_xlfn.AGGREGATE(15,6,ROW($1:$200)/ISNUMBER(SEARCH("Аппендэктомия",Лист1!$H$2:$H$200)),ROWS($2:4))),"")</f>
        <v>42372</v>
      </c>
      <c r="D4" s="2">
        <f>IFERROR(INDEX(Лист1!D$2:D$200,_xlfn.AGGREGATE(15,6,ROW($1:$200)/ISNUMBER(SEARCH("Аппендэктомия",Лист1!$H$2:$H$200)),ROWS($2:4))),"")</f>
        <v>42372</v>
      </c>
      <c r="E4">
        <f>IFERROR(INDEX(Лист1!E$2:E$200,_xlfn.AGGREGATE(15,6,ROW($1:$200)/ISNUMBER(SEARCH("Аппендэктомия",Лист1!$H$2:$H$200)),ROWS($2:4))),"")</f>
        <v>99</v>
      </c>
      <c r="F4" t="str">
        <f>IFERROR(INDEX(Лист1!H$2:H$200,_xlfn.AGGREGATE(15,6,ROW($1:$200)/ISNUMBER(SEARCH("Аппендэктомия",Лист1!$H$2:$H$200)),ROWS($2:4))),"")</f>
        <v>Аппендэктомия лапаротомия</v>
      </c>
      <c r="G4" t="str">
        <f>IFERROR(INDEX(Лист1!J$2:J$200,_xlfn.AGGREGATE(15,6,ROW($1:$200)/ISNUMBER(SEARCH("Аппендэктомия",Лист1!$H$2:$H$200)),ROWS($2:4))),"")</f>
        <v>без осложнений</v>
      </c>
    </row>
    <row r="5" spans="1:7" x14ac:dyDescent="0.25">
      <c r="A5">
        <v>4</v>
      </c>
      <c r="B5" t="str">
        <f>IFERROR(INDEX(Лист1!B$2:B$200,_xlfn.AGGREGATE(15,6,ROW($1:$200)/ISNUMBER(SEARCH("Аппендэктомия",Лист1!$H$2:$H$200)),ROWS($2:5))),"")</f>
        <v>Яблоков В.В.</v>
      </c>
      <c r="C5" s="2">
        <f>IFERROR(INDEX(Лист1!C$2:C$200,_xlfn.AGGREGATE(15,6,ROW($1:$200)/ISNUMBER(SEARCH("Аппендэктомия",Лист1!$H$2:$H$200)),ROWS($2:5))),"")</f>
        <v>42373</v>
      </c>
      <c r="D5" s="2">
        <f>IFERROR(INDEX(Лист1!D$2:D$200,_xlfn.AGGREGATE(15,6,ROW($1:$200)/ISNUMBER(SEARCH("Аппендэктомия",Лист1!$H$2:$H$200)),ROWS($2:5))),"")</f>
        <v>42373</v>
      </c>
      <c r="E5">
        <f>IFERROR(INDEX(Лист1!E$2:E$200,_xlfn.AGGREGATE(15,6,ROW($1:$200)/ISNUMBER(SEARCH("Аппендэктомия",Лист1!$H$2:$H$200)),ROWS($2:5))),"")</f>
        <v>104</v>
      </c>
      <c r="F5" t="str">
        <f>IFERROR(INDEX(Лист1!H$2:H$200,_xlfn.AGGREGATE(15,6,ROW($1:$200)/ISNUMBER(SEARCH("Аппендэктомия",Лист1!$H$2:$H$200)),ROWS($2:5))),"")</f>
        <v>Аппендэктомия лапаротомия</v>
      </c>
      <c r="G5" t="str">
        <f>IFERROR(INDEX(Лист1!J$2:J$200,_xlfn.AGGREGATE(15,6,ROW($1:$200)/ISNUMBER(SEARCH("Аппендэктомия",Лист1!$H$2:$H$200)),ROWS($2:5))),"")</f>
        <v>без осложнений</v>
      </c>
    </row>
    <row r="6" spans="1:7" x14ac:dyDescent="0.25">
      <c r="A6">
        <v>5</v>
      </c>
      <c r="B6" t="str">
        <f>IFERROR(INDEX(Лист1!B$2:B$200,_xlfn.AGGREGATE(15,6,ROW($1:$200)/ISNUMBER(SEARCH("Аппендэктомия",Лист1!$H$2:$H$200)),ROWS($2:6))),"")</f>
        <v>Алеко Г.П.</v>
      </c>
      <c r="C6" s="2">
        <f>IFERROR(INDEX(Лист1!C$2:C$200,_xlfn.AGGREGATE(15,6,ROW($1:$200)/ISNUMBER(SEARCH("Аппендэктомия",Лист1!$H$2:$H$200)),ROWS($2:6))),"")</f>
        <v>42373</v>
      </c>
      <c r="D6" s="2">
        <f>IFERROR(INDEX(Лист1!D$2:D$200,_xlfn.AGGREGATE(15,6,ROW($1:$200)/ISNUMBER(SEARCH("Аппендэктомия",Лист1!$H$2:$H$200)),ROWS($2:6))),"")</f>
        <v>42374</v>
      </c>
      <c r="E6">
        <f>IFERROR(INDEX(Лист1!E$2:E$200,_xlfn.AGGREGATE(15,6,ROW($1:$200)/ISNUMBER(SEARCH("Аппендэктомия",Лист1!$H$2:$H$200)),ROWS($2:6))),"")</f>
        <v>18</v>
      </c>
      <c r="F6" t="str">
        <f>IFERROR(INDEX(Лист1!H$2:H$200,_xlfn.AGGREGATE(15,6,ROW($1:$200)/ISNUMBER(SEARCH("Аппендэктомия",Лист1!$H$2:$H$200)),ROWS($2:6))),"")</f>
        <v>Аппендэктомия лапароскопия</v>
      </c>
      <c r="G6" t="str">
        <f>IFERROR(INDEX(Лист1!J$2:J$200,_xlfn.AGGREGATE(15,6,ROW($1:$200)/ISNUMBER(SEARCH("Аппендэктомия",Лист1!$H$2:$H$200)),ROWS($2:6))),"")</f>
        <v>перитонит</v>
      </c>
    </row>
    <row r="7" spans="1:7" x14ac:dyDescent="0.25">
      <c r="A7">
        <v>6</v>
      </c>
      <c r="B7" t="str">
        <f>IFERROR(INDEX(Лист1!B$2:B$200,_xlfn.AGGREGATE(15,6,ROW($1:$200)/ISNUMBER(SEARCH("Аппендэктомия",Лист1!$H$2:$H$200)),ROWS($2:7))),"")</f>
        <v/>
      </c>
      <c r="E7" t="str">
        <f>IFERROR(INDEX(Лист1!E$2:E$200,_xlfn.AGGREGATE(15,6,ROW($1:$200)/ISNUMBER(SEARCH("Аппендэктомия",Лист1!$H$2:$H$200)),ROWS($2:7))),"")</f>
        <v/>
      </c>
      <c r="F7" t="str">
        <f>IFERROR(INDEX(Лист1!H$2:H$200,_xlfn.AGGREGATE(15,6,ROW($1:$200)/ISNUMBER(SEARCH("Аппендэктомия",Лист1!$H$2:$H$200)),ROWS($2:7))),"")</f>
        <v/>
      </c>
      <c r="G7" t="str">
        <f>IFERROR(INDEX(Лист1!J$2:J$200,_xlfn.AGGREGATE(15,6,ROW($1:$200)/ISNUMBER(SEARCH("Аппендэктомия",Лист1!$H$2:$H$200)),ROWS($2:7))),"")</f>
        <v/>
      </c>
    </row>
    <row r="8" spans="1:7" x14ac:dyDescent="0.25">
      <c r="A8">
        <v>7</v>
      </c>
      <c r="B8" t="str">
        <f>IFERROR(INDEX(Лист1!B$2:B$200,_xlfn.AGGREGATE(15,6,ROW($1:$200)/ISNUMBER(SEARCH("Аппендэктомия",Лист1!$H$2:$H$200)),ROWS($2:8))),"")</f>
        <v/>
      </c>
      <c r="E8" t="str">
        <f>IFERROR(INDEX(Лист1!E$2:E$200,_xlfn.AGGREGATE(15,6,ROW($1:$200)/ISNUMBER(SEARCH("Аппендэктомия",Лист1!$H$2:$H$200)),ROWS($2:8))),"")</f>
        <v/>
      </c>
      <c r="F8" t="str">
        <f>IFERROR(INDEX(Лист1!H$2:H$200,_xlfn.AGGREGATE(15,6,ROW($1:$200)/ISNUMBER(SEARCH("Аппендэктомия",Лист1!$H$2:$H$200)),ROWS($2:8))),"")</f>
        <v/>
      </c>
      <c r="G8" t="str">
        <f>IFERROR(INDEX(Лист1!J$2:J$200,_xlfn.AGGREGATE(15,6,ROW($1:$200)/ISNUMBER(SEARCH("Аппендэктомия",Лист1!$H$2:$H$200)),ROWS($2:8))),"")</f>
        <v/>
      </c>
    </row>
    <row r="9" spans="1:7" x14ac:dyDescent="0.25">
      <c r="A9">
        <v>8</v>
      </c>
      <c r="B9" t="str">
        <f>IFERROR(INDEX(Лист1!B$2:B$200,_xlfn.AGGREGATE(15,6,ROW($1:$200)/ISNUMBER(SEARCH("Аппендэктомия",Лист1!$H$2:$H$200)),ROWS($2:9))),"")</f>
        <v/>
      </c>
      <c r="E9" t="str">
        <f>IFERROR(INDEX(Лист1!E$2:E$200,_xlfn.AGGREGATE(15,6,ROW($1:$200)/ISNUMBER(SEARCH("Аппендэктомия",Лист1!$H$2:$H$200)),ROWS($2:9))),"")</f>
        <v/>
      </c>
      <c r="F9" t="str">
        <f>IFERROR(INDEX(Лист1!H$2:H$200,_xlfn.AGGREGATE(15,6,ROW($1:$200)/ISNUMBER(SEARCH("Аппендэктомия",Лист1!$H$2:$H$200)),ROWS($2:9))),"")</f>
        <v/>
      </c>
    </row>
    <row r="10" spans="1:7" x14ac:dyDescent="0.25">
      <c r="A10">
        <v>9</v>
      </c>
      <c r="B10" t="str">
        <f>IFERROR(INDEX(Лист1!B$2:B$200,_xlfn.AGGREGATE(15,6,ROW($1:$200)/ISNUMBER(SEARCH("Аппендэктомия",Лист1!$H$2:$H$200)),ROWS($2:10))),"")</f>
        <v/>
      </c>
    </row>
    <row r="11" spans="1:7" x14ac:dyDescent="0.25">
      <c r="A11">
        <v>10</v>
      </c>
      <c r="B11" t="str">
        <f>IFERROR(INDEX(Лист1!B$2:B$200,_xlfn.AGGREGATE(15,6,ROW($1:$200)/ISNUMBER(SEARCH("Аппендэктомия",Лист1!$H$2:$H$200)),ROWS($2:11))),"")</f>
        <v/>
      </c>
    </row>
    <row r="12" spans="1:7" x14ac:dyDescent="0.25">
      <c r="A12">
        <v>11</v>
      </c>
    </row>
    <row r="13" spans="1:7" x14ac:dyDescent="0.25">
      <c r="A13">
        <v>12</v>
      </c>
    </row>
    <row r="14" spans="1:7" x14ac:dyDescent="0.25">
      <c r="A14">
        <v>13</v>
      </c>
    </row>
    <row r="15" spans="1:7" x14ac:dyDescent="0.25">
      <c r="A15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Аппендэктомии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</dc:creator>
  <cp:lastModifiedBy>User</cp:lastModifiedBy>
  <dcterms:created xsi:type="dcterms:W3CDTF">2016-12-04T09:19:30Z</dcterms:created>
  <dcterms:modified xsi:type="dcterms:W3CDTF">2016-12-04T19:30:07Z</dcterms:modified>
</cp:coreProperties>
</file>