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<sst xmlns="http://schemas.openxmlformats.org/spreadsheetml/2006/main" count="17" uniqueCount="17">
  <si>
    <t>Техническое решение выраженное конструкцией сборочной единицы – Труба откачки масла от задней опоры 99.13.83.185 СБ</t>
  </si>
  <si>
    <t xml:space="preserve">Техническое решение выраженное конструкцией детали – Корпус 99.07.81.015 </t>
  </si>
  <si>
    <t xml:space="preserve">Техническое решение выраженное конструкцией детали – Кронштейн 99.13.13.161-01 </t>
  </si>
  <si>
    <t>Техническое решение выраженное конструкцией сборочной единицы – Труба подвода масла от клапана переключения к ТТМ 99.13.83.215 СБ</t>
  </si>
  <si>
    <t>Техническое решение выраженное конструкцией сборочной единицы – Труба слива масла в бачок 99.13.83.165-01 СБ</t>
  </si>
  <si>
    <t>Техническое решение выраженное конструкцией сборочной единицы – Труба слива масла из задней опоры 99.13.83.180 СБ</t>
  </si>
  <si>
    <t xml:space="preserve">Техническое решение выраженное конструкцией детали – Корпус 99.07.81.016 </t>
  </si>
  <si>
    <t>Техническое решение выраженное конструкцией детали – Конструкция трубы откачки масла из ВКА 99.13.83.475 СБ</t>
  </si>
  <si>
    <t>Техническое решение выраженное конструкцией детали – Ниппель 99.13.83.477</t>
  </si>
  <si>
    <t>Техническое решение выраженное конструкцией сборочной единицы – Шестерня с заглушкой 99.06.82.600 СБ</t>
  </si>
  <si>
    <t>99.06.82.602</t>
  </si>
  <si>
    <t>Техническое решение выраженное конструкцией детали – Шестерня 99.06.82.602</t>
  </si>
  <si>
    <t>99.12.90.034</t>
  </si>
  <si>
    <t>Техническое решение выраженное кон-струкцией детали – Эксцентрик 99.12.90.034</t>
  </si>
  <si>
    <t>список</t>
  </si>
  <si>
    <t>код детали</t>
  </si>
  <si>
    <t>99.13.83.215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</si>
</sst>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E2" sqref="E2"/>
    </sheetView>
  </sheetViews>
  <sheetFormatPr defaultRowHeight="15" x14ac:dyDescent="0.25"/>
  <cols>
    <col min="1" max="1" width="88.85546875" customWidth="1"/>
    <col min="2" max="2" width="17.42578125" bestFit="1" customWidth="1"/>
  </cols>
  <sheetData>
    <row r="1" spans="1:3" ht="18.75" x14ac:dyDescent="0.3">
      <c r="A1" s="2" t="s">
        <v>14</v>
      </c>
      <c r="B1" s="2" t="s">
        <v>15</v>
      </c>
    </row>
    <row r="2" spans="1:3" ht="24" x14ac:dyDescent="0.25">
      <c r="A2" s="1" t="s">
        <v>0</v>
      </c>
      <c r="B2" s="3" t="s">
        <v>16</v>
      </c>
      <c r="C2">
        <f>IF(B2&lt;&gt;"",MATCH("*"&amp;B2&amp;"*",A:A,),NA())</f>
        <v>5</v>
      </c>
    </row>
    <row r="3" spans="1:3" x14ac:dyDescent="0.25">
      <c r="A3" s="1" t="s">
        <v>1</v>
      </c>
      <c r="B3" s="3" t="s">
        <v>10</v>
      </c>
      <c r="C3">
        <f t="shared" ref="C3:C13" si="0">IF(B3&lt;&gt;"",MATCH("*"&amp;B3&amp;"*",A:A,),NA())</f>
        <v>12</v>
      </c>
    </row>
    <row r="4" spans="1:3" x14ac:dyDescent="0.25">
      <c r="A4" s="1" t="s">
        <v>2</v>
      </c>
      <c r="B4" s="3" t="s">
        <v>12</v>
      </c>
      <c r="C4">
        <f t="shared" si="0"/>
        <v>13</v>
      </c>
    </row>
    <row r="5" spans="1:3" ht="24" x14ac:dyDescent="0.25">
      <c r="A5" s="1" t="s">
        <v>3</v>
      </c>
      <c r="B5" s="3"/>
      <c r="C5" t="e">
        <f t="shared" si="0"/>
        <v>#N/A</v>
      </c>
    </row>
    <row r="6" spans="1:3" ht="24" x14ac:dyDescent="0.25">
      <c r="A6" s="1" t="s">
        <v>4</v>
      </c>
      <c r="B6" s="3"/>
      <c r="C6" t="e">
        <f t="shared" si="0"/>
        <v>#N/A</v>
      </c>
    </row>
    <row r="7" spans="1:3" ht="24" x14ac:dyDescent="0.25">
      <c r="A7" s="1" t="s">
        <v>5</v>
      </c>
      <c r="B7" s="3"/>
      <c r="C7" t="e">
        <f t="shared" si="0"/>
        <v>#N/A</v>
      </c>
    </row>
    <row r="8" spans="1:3" x14ac:dyDescent="0.25">
      <c r="A8" s="1" t="s">
        <v>6</v>
      </c>
      <c r="B8" s="3"/>
      <c r="C8" t="e">
        <f t="shared" si="0"/>
        <v>#N/A</v>
      </c>
    </row>
    <row r="9" spans="1:3" ht="24" x14ac:dyDescent="0.25">
      <c r="A9" s="1" t="s">
        <v>7</v>
      </c>
      <c r="B9" s="3"/>
      <c r="C9" t="e">
        <f t="shared" si="0"/>
        <v>#N/A</v>
      </c>
    </row>
    <row r="10" spans="1:3" x14ac:dyDescent="0.25">
      <c r="A10" s="1" t="s">
        <v>8</v>
      </c>
      <c r="B10" s="3"/>
      <c r="C10" t="e">
        <f t="shared" si="0"/>
        <v>#N/A</v>
      </c>
    </row>
    <row r="11" spans="1:3" x14ac:dyDescent="0.25">
      <c r="A11" s="1" t="s">
        <v>9</v>
      </c>
      <c r="B11" s="3"/>
      <c r="C11" t="e">
        <f t="shared" si="0"/>
        <v>#N/A</v>
      </c>
    </row>
    <row r="12" spans="1:3" x14ac:dyDescent="0.25">
      <c r="A12" s="1" t="s">
        <v>11</v>
      </c>
      <c r="B12" s="3"/>
      <c r="C12" t="e">
        <f t="shared" si="0"/>
        <v>#N/A</v>
      </c>
    </row>
    <row r="13" spans="1:3" x14ac:dyDescent="0.25">
      <c r="A13" s="1" t="s">
        <v>13</v>
      </c>
      <c r="B13" s="3"/>
      <c r="C13" t="e">
        <f t="shared" si="0"/>
        <v>#N/A</v>
      </c>
    </row>
  </sheetData>
  <conditionalFormatting sqref="A2:A13">
    <cfRule type="expression" dxfId="1" priority="1">
      <formula>MATCH(ROW(),C:C,)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Корякин Андрей Александрович</dc:creator>
  <cp:lastModifiedBy>User</cp:lastModifiedBy>
  <dcterms:created xsi:type="dcterms:W3CDTF">2016-12-09T12:19:12Z</dcterms:created>
  <dcterms:modified xsi:type="dcterms:W3CDTF">2016-12-09T12:14:19Z</dcterms:modified>
</cp:coreProperties>
</file>