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<sst xmlns="http://schemas.openxmlformats.org/spreadsheetml/2006/main" count="68" uniqueCount="43">
  <si>
    <t>октябрь</t>
  </si>
  <si>
    <t>материал</t>
  </si>
  <si>
    <t>дата</t>
  </si>
  <si>
    <t>поставщик</t>
  </si>
  <si>
    <t>контакт</t>
  </si>
  <si>
    <t>тип</t>
  </si>
  <si>
    <t>характеристики</t>
  </si>
  <si>
    <t>код</t>
  </si>
  <si>
    <t>L (м)</t>
  </si>
  <si>
    <t>H(м)</t>
  </si>
  <si>
    <t>ПРИХОД</t>
  </si>
  <si>
    <t>ОСТАТОК</t>
  </si>
  <si>
    <t>кв.м</t>
  </si>
  <si>
    <t>РАСХОД</t>
  </si>
  <si>
    <t>Дароз</t>
  </si>
  <si>
    <t>АТН</t>
  </si>
  <si>
    <t>Фомекс ПВХ ( PVCSheet )</t>
  </si>
  <si>
    <t>Soft 3 мм / 0,45 g/cm2</t>
  </si>
  <si>
    <t>ф-3-45</t>
  </si>
  <si>
    <t>Soft 4 мм / 0,37 g/cm2</t>
  </si>
  <si>
    <t>ф-4-37</t>
  </si>
  <si>
    <t>Soft 4 мм / 0,45 g/cm2</t>
  </si>
  <si>
    <t>ф-4-45</t>
  </si>
  <si>
    <t>Soft 5 мм / 0,37g/cm2</t>
  </si>
  <si>
    <t>ф-5-37</t>
  </si>
  <si>
    <t>Soft 5 мм / 0,45g/cm2</t>
  </si>
  <si>
    <t>ф-5-45</t>
  </si>
  <si>
    <t>Soft 8 мм / 0,45g/cm2</t>
  </si>
  <si>
    <t>ф-8-45</t>
  </si>
  <si>
    <t>Soft 10 мм / 0,45g/cm3</t>
  </si>
  <si>
    <t>ф-10-45</t>
  </si>
  <si>
    <t>Акриловые листы (Cast Acrylic Sheet)</t>
  </si>
  <si>
    <t>Прозрачный/2мм</t>
  </si>
  <si>
    <t>а-2-000</t>
  </si>
  <si>
    <t xml:space="preserve"> Прозрачный/3мм</t>
  </si>
  <si>
    <t>а-3-000</t>
  </si>
  <si>
    <t>Прозрачный/5мм</t>
  </si>
  <si>
    <t>а-5-000</t>
  </si>
  <si>
    <t xml:space="preserve"> Прозрачный/10мм</t>
  </si>
  <si>
    <t>а-10-000</t>
  </si>
  <si>
    <t>всего:</t>
  </si>
  <si>
    <t>ФИКСАЦИЯ</t>
  </si>
  <si>
    <t>РАСХОДА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</si>
</sst>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;@"/>
    <numFmt numFmtId="165" formatCode="0.0000"/>
  </numFmts>
  <fonts count="6">
    <font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Calibri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0" borderId="3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right"/>
    </xf>
    <xf numFmtId="0" fontId="5" fillId="3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0" fontId="5" fillId="3" borderId="9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5" borderId="19" xfId="0" applyFont="1" applyFill="1" applyBorder="1" applyAlignment="1">
      <alignment vertical="center" textRotation="255"/>
    </xf>
    <xf numFmtId="0" fontId="3" fillId="5" borderId="20" xfId="0" applyFont="1" applyFill="1" applyBorder="1" applyAlignment="1">
      <alignment horizontal="center" vertical="center" textRotation="255"/>
    </xf>
    <xf numFmtId="0" fontId="3" fillId="5" borderId="21" xfId="0" applyFont="1" applyFill="1" applyBorder="1" applyAlignment="1">
      <alignment horizontal="center" vertical="center" textRotation="255"/>
    </xf>
    <xf numFmtId="0" fontId="3" fillId="6" borderId="22" xfId="0" applyFont="1" applyFill="1" applyBorder="1" applyAlignment="1">
      <alignment vertical="center" textRotation="255"/>
    </xf>
    <xf numFmtId="164" fontId="3" fillId="6" borderId="23" xfId="0" applyNumberFormat="1" applyFont="1" applyFill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vertical="center" textRotation="255"/>
    </xf>
    <xf numFmtId="0" fontId="3" fillId="6" borderId="16" xfId="0" applyFont="1" applyFill="1" applyBorder="1" applyAlignment="1">
      <alignment/>
    </xf>
    <xf numFmtId="0" fontId="3" fillId="6" borderId="17" xfId="0" applyFont="1" applyFill="1" applyBorder="1" applyAlignment="1">
      <alignment/>
    </xf>
    <xf numFmtId="0" fontId="3" fillId="6" borderId="0" xfId="0" applyFont="1" applyFill="1" applyBorder="1" applyAlignment="1">
      <alignment horizontal="center"/>
    </xf>
    <xf numFmtId="164" fontId="3" fillId="6" borderId="18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4" fillId="6" borderId="18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ender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ая"/>
      <sheetName val="предзаказ"/>
      <sheetName val="заказ"/>
      <sheetName val="склад"/>
      <sheetName val="Контрагенты"/>
      <sheetName val="Материаллы"/>
      <sheetName val="Услуги"/>
    </sheetNames>
    <definedNames>
      <definedName name="ПРИХОД"/>
      <definedName name="РАСХО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3.00390625" style="0" customWidth="1"/>
    <col min="4" max="4" width="4.625" style="0" customWidth="1"/>
    <col min="13" max="13" width="14.375" style="0" customWidth="1"/>
    <col min="14" max="14" width="12.25390625" style="0" customWidth="1"/>
  </cols>
  <sheetData>
    <row r="1" spans="1:14" ht="13.5" customHeight="1" thickBot="1">
      <c r="A1" s="37"/>
      <c r="B1" s="38"/>
      <c r="C1" s="39"/>
      <c r="D1" s="39"/>
      <c r="E1" s="40"/>
      <c r="F1" s="40"/>
      <c r="G1" s="40"/>
      <c r="H1" s="40"/>
      <c r="I1" s="40"/>
      <c r="J1" s="40">
        <f>COLUMN()</f>
        <v>10</v>
      </c>
      <c r="K1" s="40"/>
      <c r="L1" s="41"/>
      <c r="M1" s="42"/>
      <c r="N1" s="42"/>
    </row>
    <row r="2" spans="1:14" ht="13.5" thickBot="1">
      <c r="A2" s="43"/>
      <c r="B2" s="38"/>
      <c r="C2" s="39"/>
      <c r="D2" s="39"/>
      <c r="E2" s="44" t="s">
        <v>1</v>
      </c>
      <c r="F2" s="44"/>
      <c r="G2" s="44"/>
      <c r="H2" s="44"/>
      <c r="I2" s="44"/>
      <c r="J2" s="44"/>
      <c r="K2" s="44"/>
      <c r="L2" s="45"/>
      <c r="M2" s="46"/>
      <c r="N2" s="46" t="s">
        <v>41</v>
      </c>
    </row>
    <row r="3" spans="1:14" ht="13.5" thickBot="1">
      <c r="A3" s="43"/>
      <c r="B3" s="47" t="s">
        <v>2</v>
      </c>
      <c r="C3" s="48" t="s">
        <v>3</v>
      </c>
      <c r="D3" s="48" t="s">
        <v>4</v>
      </c>
      <c r="E3" s="49" t="s">
        <v>5</v>
      </c>
      <c r="F3" s="50" t="s">
        <v>6</v>
      </c>
      <c r="G3" s="49" t="s">
        <v>7</v>
      </c>
      <c r="H3" s="49" t="s">
        <v>8</v>
      </c>
      <c r="I3" s="49" t="s">
        <v>9</v>
      </c>
      <c r="J3" s="49" t="s">
        <v>10</v>
      </c>
      <c r="K3" s="49" t="s">
        <v>11</v>
      </c>
      <c r="L3" s="51" t="s">
        <v>12</v>
      </c>
      <c r="M3" s="49" t="s">
        <v>13</v>
      </c>
      <c r="N3" s="52" t="s">
        <v>42</v>
      </c>
    </row>
    <row r="4" spans="1:14" ht="13.5" customHeight="1">
      <c r="A4" s="35" t="s">
        <v>0</v>
      </c>
      <c r="B4" s="1">
        <v>42661</v>
      </c>
      <c r="C4" s="2" t="s">
        <v>14</v>
      </c>
      <c r="D4" s="2"/>
      <c r="E4" s="3"/>
      <c r="F4" s="3"/>
      <c r="G4" s="4"/>
      <c r="H4" s="4"/>
      <c r="I4" s="4"/>
      <c r="J4" s="5"/>
      <c r="K4" s="4"/>
      <c r="L4" s="6"/>
      <c r="M4" s="7"/>
      <c r="N4" s="8"/>
    </row>
    <row r="5" spans="1:14" ht="12.75">
      <c r="A5" s="36"/>
      <c r="B5" s="9"/>
      <c r="C5" s="10" t="s">
        <v>14</v>
      </c>
      <c r="D5" s="11"/>
      <c r="E5" s="3"/>
      <c r="F5" s="12"/>
      <c r="G5" s="10"/>
      <c r="H5" s="10"/>
      <c r="I5" s="10"/>
      <c r="J5" s="13"/>
      <c r="K5" s="10"/>
      <c r="L5" s="14"/>
      <c r="M5" s="15"/>
      <c r="N5" s="16"/>
    </row>
    <row r="6" spans="1:14" ht="12.75">
      <c r="A6" s="36"/>
      <c r="B6" s="9"/>
      <c r="C6" s="10" t="s">
        <v>14</v>
      </c>
      <c r="D6" s="11"/>
      <c r="E6" s="12"/>
      <c r="F6" s="12"/>
      <c r="G6" s="10"/>
      <c r="H6" s="10"/>
      <c r="I6" s="10"/>
      <c r="J6" s="13"/>
      <c r="K6" s="10"/>
      <c r="L6" s="14"/>
      <c r="M6" s="15"/>
      <c r="N6" s="16"/>
    </row>
    <row r="7" spans="1:14" ht="12.75">
      <c r="A7" s="36"/>
      <c r="B7" s="9"/>
      <c r="C7" s="10" t="s">
        <v>14</v>
      </c>
      <c r="D7" s="11"/>
      <c r="E7" s="12"/>
      <c r="F7" s="12"/>
      <c r="G7" s="10"/>
      <c r="H7" s="10"/>
      <c r="I7" s="10"/>
      <c r="J7" s="13"/>
      <c r="K7" s="10"/>
      <c r="L7" s="14"/>
      <c r="M7" s="15"/>
      <c r="N7" s="16"/>
    </row>
    <row r="8" spans="1:14" ht="12.75">
      <c r="A8" s="36"/>
      <c r="B8" s="9"/>
      <c r="C8" s="10" t="s">
        <v>14</v>
      </c>
      <c r="D8" s="11"/>
      <c r="E8" s="12"/>
      <c r="F8" s="12"/>
      <c r="G8" s="10"/>
      <c r="H8" s="10"/>
      <c r="I8" s="10"/>
      <c r="J8" s="13"/>
      <c r="K8" s="10"/>
      <c r="L8" s="14"/>
      <c r="M8" s="15"/>
      <c r="N8" s="16"/>
    </row>
    <row r="9" spans="1:14" ht="12.75">
      <c r="A9" s="36"/>
      <c r="B9" s="9"/>
      <c r="C9" s="10" t="s">
        <v>14</v>
      </c>
      <c r="D9" s="11"/>
      <c r="E9" s="12"/>
      <c r="F9" s="12"/>
      <c r="G9" s="10"/>
      <c r="H9" s="10"/>
      <c r="I9" s="10"/>
      <c r="J9" s="13"/>
      <c r="K9" s="10"/>
      <c r="L9" s="14"/>
      <c r="M9" s="15"/>
      <c r="N9" s="16"/>
    </row>
    <row r="10" spans="1:14" ht="12.75">
      <c r="A10" s="36"/>
      <c r="B10" s="9"/>
      <c r="C10" s="10" t="s">
        <v>14</v>
      </c>
      <c r="D10" s="11"/>
      <c r="E10" s="12"/>
      <c r="F10" s="12"/>
      <c r="G10" s="10"/>
      <c r="H10" s="10"/>
      <c r="I10" s="10"/>
      <c r="J10" s="13"/>
      <c r="K10" s="10"/>
      <c r="L10" s="14"/>
      <c r="M10" s="15"/>
      <c r="N10" s="16"/>
    </row>
    <row r="11" spans="1:14" ht="12.75">
      <c r="A11" s="36"/>
      <c r="B11" s="9"/>
      <c r="C11" s="10" t="s">
        <v>15</v>
      </c>
      <c r="D11" s="11"/>
      <c r="E11" s="12" t="s">
        <v>16</v>
      </c>
      <c r="F11" s="12" t="s">
        <v>17</v>
      </c>
      <c r="G11" s="10" t="s">
        <v>18</v>
      </c>
      <c r="H11" s="10">
        <v>1.22</v>
      </c>
      <c r="I11" s="10">
        <v>2.44</v>
      </c>
      <c r="J11" s="13">
        <v>0</v>
      </c>
      <c r="K11" s="10">
        <v>3</v>
      </c>
      <c r="L11" s="14">
        <f aca="true" t="shared" si="0" ref="L11:L22">H11*I11*K11</f>
        <v>8.930399999999999</v>
      </c>
      <c r="M11" s="15">
        <v>0</v>
      </c>
      <c r="N11" s="16">
        <v>4</v>
      </c>
    </row>
    <row r="12" spans="1:14" ht="12.75">
      <c r="A12" s="36"/>
      <c r="B12" s="9"/>
      <c r="C12" s="10" t="s">
        <v>15</v>
      </c>
      <c r="D12" s="11"/>
      <c r="E12" s="12" t="s">
        <v>16</v>
      </c>
      <c r="F12" s="12" t="s">
        <v>19</v>
      </c>
      <c r="G12" s="10" t="s">
        <v>20</v>
      </c>
      <c r="H12" s="10">
        <v>1.22</v>
      </c>
      <c r="I12" s="10">
        <v>2.44</v>
      </c>
      <c r="J12" s="13"/>
      <c r="K12" s="10">
        <v>2</v>
      </c>
      <c r="L12" s="14">
        <f t="shared" si="0"/>
        <v>5.9536</v>
      </c>
      <c r="M12" s="15"/>
      <c r="N12" s="16"/>
    </row>
    <row r="13" spans="1:14" ht="12.75">
      <c r="A13" s="36"/>
      <c r="B13" s="9"/>
      <c r="C13" s="10" t="s">
        <v>15</v>
      </c>
      <c r="D13" s="11"/>
      <c r="E13" s="12" t="s">
        <v>16</v>
      </c>
      <c r="F13" s="12" t="s">
        <v>21</v>
      </c>
      <c r="G13" s="10" t="s">
        <v>22</v>
      </c>
      <c r="H13" s="10">
        <v>1.22</v>
      </c>
      <c r="I13" s="10">
        <v>2.44</v>
      </c>
      <c r="J13" s="13"/>
      <c r="K13" s="10">
        <v>2</v>
      </c>
      <c r="L13" s="14">
        <f t="shared" si="0"/>
        <v>5.9536</v>
      </c>
      <c r="M13" s="15"/>
      <c r="N13" s="16"/>
    </row>
    <row r="14" spans="1:14" ht="12.75">
      <c r="A14" s="36"/>
      <c r="B14" s="9"/>
      <c r="C14" s="10" t="s">
        <v>15</v>
      </c>
      <c r="D14" s="11"/>
      <c r="E14" s="12" t="s">
        <v>16</v>
      </c>
      <c r="F14" s="12" t="s">
        <v>23</v>
      </c>
      <c r="G14" s="10" t="s">
        <v>24</v>
      </c>
      <c r="H14" s="10">
        <v>1.22</v>
      </c>
      <c r="I14" s="10">
        <v>2.44</v>
      </c>
      <c r="J14" s="13"/>
      <c r="K14" s="10">
        <v>5</v>
      </c>
      <c r="L14" s="14">
        <f t="shared" si="0"/>
        <v>14.884</v>
      </c>
      <c r="M14" s="15"/>
      <c r="N14" s="16"/>
    </row>
    <row r="15" spans="1:14" ht="12.75">
      <c r="A15" s="36"/>
      <c r="B15" s="9"/>
      <c r="C15" s="10" t="s">
        <v>15</v>
      </c>
      <c r="D15" s="11"/>
      <c r="E15" s="12" t="s">
        <v>16</v>
      </c>
      <c r="F15" s="12" t="s">
        <v>25</v>
      </c>
      <c r="G15" s="10" t="s">
        <v>26</v>
      </c>
      <c r="H15" s="10">
        <v>1.22</v>
      </c>
      <c r="I15" s="10">
        <v>2.44</v>
      </c>
      <c r="J15" s="13"/>
      <c r="K15" s="10">
        <v>5</v>
      </c>
      <c r="L15" s="14">
        <f t="shared" si="0"/>
        <v>14.884</v>
      </c>
      <c r="M15" s="15"/>
      <c r="N15" s="16"/>
    </row>
    <row r="16" spans="1:14" ht="12.75">
      <c r="A16" s="36"/>
      <c r="B16" s="9"/>
      <c r="C16" s="10" t="s">
        <v>15</v>
      </c>
      <c r="D16" s="11"/>
      <c r="E16" s="12" t="s">
        <v>16</v>
      </c>
      <c r="F16" s="12" t="s">
        <v>27</v>
      </c>
      <c r="G16" s="10" t="s">
        <v>28</v>
      </c>
      <c r="H16" s="10">
        <v>1.22</v>
      </c>
      <c r="I16" s="10">
        <v>2.44</v>
      </c>
      <c r="J16" s="13"/>
      <c r="K16" s="10">
        <v>2</v>
      </c>
      <c r="L16" s="14">
        <f t="shared" si="0"/>
        <v>5.9536</v>
      </c>
      <c r="M16" s="15"/>
      <c r="N16" s="16"/>
    </row>
    <row r="17" spans="1:14" ht="12.75">
      <c r="A17" s="36"/>
      <c r="B17" s="9"/>
      <c r="C17" s="10" t="s">
        <v>15</v>
      </c>
      <c r="D17" s="11"/>
      <c r="E17" s="12" t="s">
        <v>16</v>
      </c>
      <c r="F17" s="12" t="s">
        <v>29</v>
      </c>
      <c r="G17" s="10" t="s">
        <v>30</v>
      </c>
      <c r="H17" s="10">
        <v>1.22</v>
      </c>
      <c r="I17" s="10">
        <v>2.44</v>
      </c>
      <c r="J17" s="13"/>
      <c r="K17" s="10">
        <v>2</v>
      </c>
      <c r="L17" s="14">
        <f t="shared" si="0"/>
        <v>5.9536</v>
      </c>
      <c r="M17" s="15"/>
      <c r="N17" s="16"/>
    </row>
    <row r="18" spans="1:14" ht="12.75">
      <c r="A18" s="36"/>
      <c r="B18" s="9"/>
      <c r="C18" s="10" t="s">
        <v>15</v>
      </c>
      <c r="D18" s="11"/>
      <c r="E18" s="12" t="s">
        <v>31</v>
      </c>
      <c r="F18" s="12" t="s">
        <v>32</v>
      </c>
      <c r="G18" s="10" t="s">
        <v>33</v>
      </c>
      <c r="H18" s="10">
        <v>1.22</v>
      </c>
      <c r="I18" s="10">
        <v>2.44</v>
      </c>
      <c r="J18" s="13"/>
      <c r="K18" s="10">
        <v>5</v>
      </c>
      <c r="L18" s="14">
        <f t="shared" si="0"/>
        <v>14.884</v>
      </c>
      <c r="M18" s="15"/>
      <c r="N18" s="16"/>
    </row>
    <row r="19" spans="1:14" ht="12.75">
      <c r="A19" s="36"/>
      <c r="B19" s="9"/>
      <c r="C19" s="10" t="s">
        <v>15</v>
      </c>
      <c r="D19" s="11"/>
      <c r="E19" s="12" t="s">
        <v>31</v>
      </c>
      <c r="F19" s="12" t="s">
        <v>34</v>
      </c>
      <c r="G19" s="10" t="s">
        <v>35</v>
      </c>
      <c r="H19" s="10">
        <v>1.22</v>
      </c>
      <c r="I19" s="10">
        <v>2.44</v>
      </c>
      <c r="J19" s="13"/>
      <c r="K19" s="10">
        <v>5</v>
      </c>
      <c r="L19" s="14">
        <f t="shared" si="0"/>
        <v>14.884</v>
      </c>
      <c r="M19" s="15"/>
      <c r="N19" s="16"/>
    </row>
    <row r="20" spans="1:14" ht="12.75">
      <c r="A20" s="36"/>
      <c r="B20" s="9"/>
      <c r="C20" s="10" t="s">
        <v>15</v>
      </c>
      <c r="D20" s="11"/>
      <c r="E20" s="12" t="s">
        <v>31</v>
      </c>
      <c r="F20" s="12" t="s">
        <v>36</v>
      </c>
      <c r="G20" s="10" t="s">
        <v>37</v>
      </c>
      <c r="H20" s="10">
        <v>1.22</v>
      </c>
      <c r="I20" s="10">
        <v>2.44</v>
      </c>
      <c r="J20" s="13"/>
      <c r="K20" s="10">
        <v>1</v>
      </c>
      <c r="L20" s="14">
        <f t="shared" si="0"/>
        <v>2.9768</v>
      </c>
      <c r="M20" s="15"/>
      <c r="N20" s="16"/>
    </row>
    <row r="21" spans="1:14" ht="12.75">
      <c r="A21" s="36"/>
      <c r="B21" s="9"/>
      <c r="C21" s="10" t="s">
        <v>15</v>
      </c>
      <c r="D21" s="11"/>
      <c r="E21" s="12" t="s">
        <v>31</v>
      </c>
      <c r="F21" s="12" t="s">
        <v>38</v>
      </c>
      <c r="G21" s="10" t="s">
        <v>39</v>
      </c>
      <c r="H21" s="10">
        <v>1.22</v>
      </c>
      <c r="I21" s="10">
        <v>2.44</v>
      </c>
      <c r="J21" s="13"/>
      <c r="K21" s="10">
        <v>1</v>
      </c>
      <c r="L21" s="14">
        <f t="shared" si="0"/>
        <v>2.9768</v>
      </c>
      <c r="M21" s="15"/>
      <c r="N21" s="16"/>
    </row>
    <row r="22" spans="1:14" ht="13.5" thickBot="1">
      <c r="A22" s="36"/>
      <c r="B22" s="9"/>
      <c r="C22" s="17"/>
      <c r="D22" s="18"/>
      <c r="E22" s="19"/>
      <c r="F22" s="19"/>
      <c r="G22" s="20"/>
      <c r="H22" s="20"/>
      <c r="I22" s="20"/>
      <c r="J22" s="21"/>
      <c r="K22" s="20"/>
      <c r="L22" s="22">
        <f t="shared" si="0"/>
        <v>0</v>
      </c>
      <c r="M22" s="23"/>
      <c r="N22" s="24"/>
    </row>
    <row r="23" spans="1:14" ht="13.5" thickBot="1">
      <c r="A23" s="34"/>
      <c r="B23" s="25" t="s">
        <v>40</v>
      </c>
      <c r="C23" s="26"/>
      <c r="D23" s="27"/>
      <c r="E23" s="28"/>
      <c r="F23" s="29"/>
      <c r="G23" s="29"/>
      <c r="H23" s="29"/>
      <c r="I23" s="29"/>
      <c r="J23" s="29"/>
      <c r="K23" s="30"/>
      <c r="L23" s="31"/>
      <c r="M23" s="32"/>
      <c r="N23" s="33"/>
    </row>
  </sheetData>
  <mergeCells count="2">
    <mergeCell ref="B23:D23"/>
    <mergeCell ref="A4:A22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Василич</dc:creator>
  <cp:keywords/>
  <dc:description/>
  <cp:lastModifiedBy>Василич</cp:lastModifiedBy>
  <dcterms:created xsi:type="dcterms:W3CDTF">2016-12-11T13:20:24Z</dcterms:created>
  <dcterms:modified xsi:type="dcterms:W3CDTF">2016-12-11T13:27:24Z</dcterms:modified>
  <cp:category/>
  <cp:version/>
  <cp:contentType/>
  <cp:contentStatus/>
</cp:coreProperties>
</file>