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0490" windowHeight="7620" activeTab="1"/>
  </bookViews>
  <sheets>
    <sheet name="ДАННЫЕ" sheetId="6" r:id="rId1"/>
    <sheet name="ГРАФИК" sheetId="4" r:id="rId2"/>
  </sheets>
  <definedNames>
    <definedName name="I">ГРАФИК!#REF!</definedName>
    <definedName name="выхрабд" localSheetId="0">#REF!</definedName>
    <definedName name="выхрабд">#REF!</definedName>
    <definedName name="год" localSheetId="0">#REF!</definedName>
    <definedName name="год">#REF!</definedName>
    <definedName name="допнер" localSheetId="0">#REF!</definedName>
    <definedName name="допнер">#REF!</definedName>
    <definedName name="месяц" localSheetId="0">#REF!</definedName>
    <definedName name="месяц">#REF!</definedName>
    <definedName name="празд" localSheetId="0">#REF!</definedName>
    <definedName name="празд">#REF!</definedName>
    <definedName name="предпр">#REF!</definedName>
  </definedNames>
  <calcPr calcId="162913"/>
</workbook>
</file>

<file path=xl/calcChain.xml><?xml version="1.0" encoding="utf-8"?>
<calcChain xmlns="http://schemas.openxmlformats.org/spreadsheetml/2006/main">
  <c r="C5" i="4" l="1"/>
  <c r="C4" i="4"/>
  <c r="E5" i="4"/>
  <c r="E4" i="4"/>
  <c r="D5" i="4"/>
  <c r="D4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F5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</calcChain>
</file>

<file path=xl/sharedStrings.xml><?xml version="1.0" encoding="utf-8"?>
<sst xmlns="http://schemas.openxmlformats.org/spreadsheetml/2006/main" count="20" uniqueCount="19">
  <si>
    <t>ФИО, Должность</t>
  </si>
  <si>
    <t>Январь</t>
  </si>
  <si>
    <t>г.</t>
  </si>
  <si>
    <t>График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</si>
  <si>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</si>
  <si>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</si>
  <si>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</si>
  <si>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</si>
  <si>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</si>
  <si>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</si>
  <si>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</si>
  <si>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</si>
  <si>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</si>
  <si>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</si>
  <si>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</si>
  <si>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</si>
  <si>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Год</t>
  </si>
  <si>
    <t>Праздничные дни</t>
  </si>
  <si>
    <t xml:space="preserve">   работы сотрудников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</si>
</sst>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ddd"/>
    <numFmt numFmtId="165" formatCode="d"/>
    <numFmt numFmtId="166" formatCode="ddd/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5" fillId="0" borderId="0" xfId="0" applyFont="1" applyFill="1" applyAlignment="1" applyProtection="1"/>
    <xf numFmtId="0" fontId="1" fillId="0" borderId="0" xfId="0" applyFont="1"/>
    <xf numFmtId="0" fontId="6" fillId="0" borderId="0" xfId="1" applyFont="1" applyFill="1"/>
    <xf numFmtId="0" fontId="7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14" fontId="6" fillId="0" borderId="1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14" fontId="6" fillId="0" borderId="0" xfId="1" applyNumberFormat="1" applyFont="1" applyFill="1" applyAlignment="1">
      <alignment horizontal="center"/>
    </xf>
    <xf numFmtId="0" fontId="1" fillId="0" borderId="0" xfId="0" applyFont="1" applyProtection="1">
      <protection locked="0"/>
    </xf>
    <xf numFmtId="166" fontId="2" fillId="0" borderId="12" xfId="0" applyNumberFormat="1" applyFont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 applyProtection="1">
      <alignment horizontal="center" vertical="center"/>
      <protection locked="0"/>
    </xf>
    <xf numFmtId="166" fontId="2" fillId="0" borderId="3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14" fontId="6" fillId="0" borderId="0" xfId="1" applyNumberFormat="1" applyFont="1" applyFill="1"/>
    <xf numFmtId="0" fontId="7" fillId="0" borderId="1" xfId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workbookViewId="0">
      <selection activeCell="E9" sqref="E9"/>
    </sheetView>
  </sheetViews>
  <sheetFormatPr defaultRowHeight="15.75" x14ac:dyDescent="0.25"/>
  <cols>
    <col min="1" max="1" width="10.7109375" style="10" customWidth="1"/>
    <col min="2" max="2" width="4.7109375" style="10" customWidth="1"/>
    <col min="3" max="3" width="6.7109375" style="10" customWidth="1"/>
    <col min="4" max="4" width="4.7109375" style="10" customWidth="1"/>
    <col min="5" max="5" width="15.7109375" style="11" customWidth="1"/>
    <col min="6" max="7" width="9.140625" style="3"/>
    <col min="8" max="8" width="11.28515625" style="3" bestFit="1" customWidth="1"/>
    <col min="9" max="16384" width="9.140625" style="3"/>
  </cols>
  <sheetData>
    <row r="1" spans="1:8" ht="31.5" x14ac:dyDescent="0.25">
      <c r="A1" s="32" t="s">
        <v>15</v>
      </c>
      <c r="B1" s="32"/>
      <c r="C1" s="5" t="s">
        <v>16</v>
      </c>
      <c r="D1" s="4"/>
      <c r="E1" s="6" t="s">
        <v>17</v>
      </c>
    </row>
    <row r="2" spans="1:8" x14ac:dyDescent="0.25">
      <c r="A2" s="7" t="s">
        <v>1</v>
      </c>
      <c r="B2" s="7">
        <v>1</v>
      </c>
      <c r="C2" s="7">
        <v>2017</v>
      </c>
      <c r="D2" s="8"/>
      <c r="E2" s="9">
        <v>42736</v>
      </c>
    </row>
    <row r="3" spans="1:8" x14ac:dyDescent="0.25">
      <c r="A3" s="7" t="s">
        <v>4</v>
      </c>
      <c r="B3" s="7">
        <v>2</v>
      </c>
      <c r="C3" s="7">
        <v>2018</v>
      </c>
      <c r="D3" s="8"/>
      <c r="E3" s="9">
        <v>42737</v>
      </c>
      <c r="H3" s="31"/>
    </row>
    <row r="4" spans="1:8" x14ac:dyDescent="0.25">
      <c r="A4" s="7" t="s">
        <v>5</v>
      </c>
      <c r="B4" s="7">
        <v>3</v>
      </c>
      <c r="C4" s="7">
        <v>2019</v>
      </c>
      <c r="D4" s="8"/>
      <c r="E4" s="9">
        <v>42738</v>
      </c>
    </row>
    <row r="5" spans="1:8" x14ac:dyDescent="0.25">
      <c r="A5" s="7" t="s">
        <v>6</v>
      </c>
      <c r="B5" s="7">
        <v>4</v>
      </c>
      <c r="C5" s="7">
        <v>2020</v>
      </c>
      <c r="D5" s="8"/>
      <c r="E5" s="9">
        <v>42739</v>
      </c>
    </row>
    <row r="6" spans="1:8" x14ac:dyDescent="0.25">
      <c r="A6" s="7" t="s">
        <v>7</v>
      </c>
      <c r="B6" s="7">
        <v>5</v>
      </c>
      <c r="C6" s="7">
        <v>2021</v>
      </c>
      <c r="D6" s="8"/>
      <c r="E6" s="9">
        <v>42740</v>
      </c>
    </row>
    <row r="7" spans="1:8" x14ac:dyDescent="0.25">
      <c r="A7" s="7" t="s">
        <v>8</v>
      </c>
      <c r="B7" s="7">
        <v>6</v>
      </c>
      <c r="C7" s="7">
        <v>2022</v>
      </c>
      <c r="D7" s="8"/>
      <c r="E7" s="9">
        <v>42741</v>
      </c>
    </row>
    <row r="8" spans="1:8" x14ac:dyDescent="0.25">
      <c r="A8" s="7" t="s">
        <v>9</v>
      </c>
      <c r="B8" s="7">
        <v>7</v>
      </c>
      <c r="C8" s="7">
        <v>2023</v>
      </c>
      <c r="D8" s="8"/>
      <c r="E8" s="9">
        <v>42742</v>
      </c>
    </row>
    <row r="9" spans="1:8" x14ac:dyDescent="0.25">
      <c r="A9" s="7" t="s">
        <v>10</v>
      </c>
      <c r="B9" s="7">
        <v>8</v>
      </c>
      <c r="C9" s="7">
        <v>2024</v>
      </c>
      <c r="D9" s="8"/>
      <c r="E9" s="9">
        <v>42743</v>
      </c>
    </row>
    <row r="10" spans="1:8" x14ac:dyDescent="0.25">
      <c r="A10" s="7" t="s">
        <v>11</v>
      </c>
      <c r="B10" s="7">
        <v>9</v>
      </c>
      <c r="C10" s="7">
        <v>2025</v>
      </c>
      <c r="D10" s="8"/>
      <c r="E10" s="9"/>
    </row>
    <row r="11" spans="1:8" x14ac:dyDescent="0.25">
      <c r="A11" s="7" t="s">
        <v>12</v>
      </c>
      <c r="B11" s="7">
        <v>10</v>
      </c>
      <c r="C11" s="7">
        <v>2026</v>
      </c>
      <c r="D11" s="8"/>
      <c r="E11" s="9"/>
    </row>
    <row r="12" spans="1:8" x14ac:dyDescent="0.25">
      <c r="A12" s="7" t="s">
        <v>13</v>
      </c>
      <c r="B12" s="7">
        <v>11</v>
      </c>
      <c r="C12" s="7">
        <v>2027</v>
      </c>
      <c r="D12" s="8"/>
      <c r="E12" s="9"/>
    </row>
    <row r="13" spans="1:8" x14ac:dyDescent="0.25">
      <c r="A13" s="7" t="s">
        <v>14</v>
      </c>
      <c r="B13" s="7">
        <v>12</v>
      </c>
      <c r="C13" s="7">
        <v>2028</v>
      </c>
      <c r="D13" s="8"/>
      <c r="E13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G157"/>
  <sheetViews>
    <sheetView showGridLines="0" tabSelected="1" workbookViewId="0">
      <selection activeCell="S2" sqref="S2:U2"/>
    </sheetView>
  </sheetViews>
  <sheetFormatPr defaultRowHeight="15" x14ac:dyDescent="0.25"/>
  <cols>
    <col min="1" max="1" width="24" style="12" customWidth="1"/>
    <col min="2" max="2" width="3.42578125" style="12" customWidth="1"/>
    <col min="3" max="5" width="5.5703125" style="12" customWidth="1"/>
    <col min="6" max="6" width="5.42578125" style="12" customWidth="1"/>
    <col min="7" max="33" width="5.5703125" style="12" customWidth="1"/>
    <col min="34" max="16384" width="9.140625" style="12"/>
  </cols>
  <sheetData>
    <row r="1" spans="1:33" ht="18.75" x14ac:dyDescent="0.25">
      <c r="A1" s="33" t="s">
        <v>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8.75" x14ac:dyDescent="0.3">
      <c r="A2" s="1"/>
      <c r="B2" s="1"/>
      <c r="C2" s="1"/>
      <c r="D2" s="1"/>
      <c r="E2" s="1"/>
      <c r="F2" s="1" t="s">
        <v>18</v>
      </c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34" t="s">
        <v>1</v>
      </c>
      <c r="T2" s="34"/>
      <c r="U2" s="34"/>
      <c r="V2" s="34">
        <v>2017</v>
      </c>
      <c r="W2" s="34"/>
      <c r="X2" s="1" t="s">
        <v>2</v>
      </c>
      <c r="Y2" s="1"/>
      <c r="Z2" s="1"/>
      <c r="AA2" s="1"/>
      <c r="AB2" s="1"/>
      <c r="AC2" s="2"/>
      <c r="AD2" s="2"/>
      <c r="AE2" s="2"/>
    </row>
    <row r="3" spans="1:33" ht="15.75" thickBot="1" x14ac:dyDescent="0.3"/>
    <row r="4" spans="1:33" s="17" customFormat="1" ht="16.5" thickTop="1" x14ac:dyDescent="0.25">
      <c r="A4" s="35" t="s">
        <v>0</v>
      </c>
      <c r="B4" s="36"/>
      <c r="C4" s="13">
        <f>DATE($V$2,VLOOKUP($S$2,ДАННЫЕ!$A$2:$B$13,2,0),1)</f>
        <v>42736</v>
      </c>
      <c r="D4" s="14">
        <f>DATE($V$2,VLOOKUP($S$2,ДАННЫЕ!$A$2:$B$13,2,0),1+COLUMN(A6:A156))</f>
        <v>42737</v>
      </c>
      <c r="E4" s="15">
        <f>DATE($V$2,VLOOKUP($S$2,ДАННЫЕ!$A$2:$B$13,2,0),1+COLUMN(B6:B156))</f>
        <v>42738</v>
      </c>
      <c r="F4" s="15">
        <f>DATE($V$2,VLOOKUP($S$2,ДАННЫЕ!$A$2:$B$13,2,0),1+COLUMN(C6:C156))</f>
        <v>42739</v>
      </c>
      <c r="G4" s="15">
        <f>DATE($V$2,VLOOKUP($S$2,ДАННЫЕ!$A$2:$B$13,2,0),1+COLUMN(D6:D156))</f>
        <v>42740</v>
      </c>
      <c r="H4" s="15">
        <f>DATE($V$2,VLOOKUP($S$2,ДАННЫЕ!$A$2:$B$13,2,0),1+COLUMN(E6:E156))</f>
        <v>42741</v>
      </c>
      <c r="I4" s="14">
        <f>DATE($V$2,VLOOKUP($S$2,ДАННЫЕ!$A$2:$B$13,2,0),1+COLUMN(F6:F156))</f>
        <v>42742</v>
      </c>
      <c r="J4" s="14">
        <f>DATE($V$2,VLOOKUP($S$2,ДАННЫЕ!$A$2:$B$13,2,0),1+COLUMN(G6:G156))</f>
        <v>42743</v>
      </c>
      <c r="K4" s="14">
        <f>DATE($V$2,VLOOKUP($S$2,ДАННЫЕ!$A$2:$B$13,2,0),1+COLUMN(H6:H156))</f>
        <v>42744</v>
      </c>
      <c r="L4" s="14">
        <f>DATE($V$2,VLOOKUP($S$2,ДАННЫЕ!$A$2:$B$13,2,0),1+COLUMN(I6:I156))</f>
        <v>42745</v>
      </c>
      <c r="M4" s="14">
        <f>DATE($V$2,VLOOKUP($S$2,ДАННЫЕ!$A$2:$B$13,2,0),1+COLUMN(J6:J156))</f>
        <v>42746</v>
      </c>
      <c r="N4" s="14">
        <f>DATE($V$2,VLOOKUP($S$2,ДАННЫЕ!$A$2:$B$13,2,0),1+COLUMN(K6:K156))</f>
        <v>42747</v>
      </c>
      <c r="O4" s="14">
        <f>DATE($V$2,VLOOKUP($S$2,ДАННЫЕ!$A$2:$B$13,2,0),1+COLUMN(L6:L156))</f>
        <v>42748</v>
      </c>
      <c r="P4" s="14">
        <f>DATE($V$2,VLOOKUP($S$2,ДАННЫЕ!$A$2:$B$13,2,0),1+COLUMN(M6:M156))</f>
        <v>42749</v>
      </c>
      <c r="Q4" s="14">
        <f>DATE($V$2,VLOOKUP($S$2,ДАННЫЕ!$A$2:$B$13,2,0),1+COLUMN(N6:N156))</f>
        <v>42750</v>
      </c>
      <c r="R4" s="14">
        <f>DATE($V$2,VLOOKUP($S$2,ДАННЫЕ!$A$2:$B$13,2,0),1+COLUMN(O6:O156))</f>
        <v>42751</v>
      </c>
      <c r="S4" s="14">
        <f>DATE($V$2,VLOOKUP($S$2,ДАННЫЕ!$A$2:$B$13,2,0),1+COLUMN(P6:P156))</f>
        <v>42752</v>
      </c>
      <c r="T4" s="14">
        <f>DATE($V$2,VLOOKUP($S$2,ДАННЫЕ!$A$2:$B$13,2,0),1+COLUMN(Q6:Q156))</f>
        <v>42753</v>
      </c>
      <c r="U4" s="14">
        <f>DATE($V$2,VLOOKUP($S$2,ДАННЫЕ!$A$2:$B$13,2,0),1+COLUMN(R6:R156))</f>
        <v>42754</v>
      </c>
      <c r="V4" s="14">
        <f>DATE($V$2,VLOOKUP($S$2,ДАННЫЕ!$A$2:$B$13,2,0),1+COLUMN(S6:S156))</f>
        <v>42755</v>
      </c>
      <c r="W4" s="14">
        <f>DATE($V$2,VLOOKUP($S$2,ДАННЫЕ!$A$2:$B$13,2,0),1+COLUMN(T6:T156))</f>
        <v>42756</v>
      </c>
      <c r="X4" s="14">
        <f>DATE($V$2,VLOOKUP($S$2,ДАННЫЕ!$A$2:$B$13,2,0),1+COLUMN(U6:U156))</f>
        <v>42757</v>
      </c>
      <c r="Y4" s="14">
        <f>DATE($V$2,VLOOKUP($S$2,ДАННЫЕ!$A$2:$B$13,2,0),1+COLUMN(V6:V156))</f>
        <v>42758</v>
      </c>
      <c r="Z4" s="14">
        <f>DATE($V$2,VLOOKUP($S$2,ДАННЫЕ!$A$2:$B$13,2,0),1+COLUMN(W6:W156))</f>
        <v>42759</v>
      </c>
      <c r="AA4" s="14">
        <f>DATE($V$2,VLOOKUP($S$2,ДАННЫЕ!$A$2:$B$13,2,0),1+COLUMN(X6:X156))</f>
        <v>42760</v>
      </c>
      <c r="AB4" s="14">
        <f>DATE($V$2,VLOOKUP($S$2,ДАННЫЕ!$A$2:$B$13,2,0),1+COLUMN(Y6:Y156))</f>
        <v>42761</v>
      </c>
      <c r="AC4" s="14">
        <f>DATE($V$2,VLOOKUP($S$2,ДАННЫЕ!$A$2:$B$13,2,0),1+COLUMN(Z6:Z156))</f>
        <v>42762</v>
      </c>
      <c r="AD4" s="14">
        <f>DATE($V$2,VLOOKUP($S$2,ДАННЫЕ!$A$2:$B$13,2,0),1+COLUMN(AA6:AA156))</f>
        <v>42763</v>
      </c>
      <c r="AE4" s="14">
        <f>DATE($V$2,VLOOKUP($S$2,ДАННЫЕ!$A$2:$B$13,2,0),1+COLUMN(AB6:AB156))</f>
        <v>42764</v>
      </c>
      <c r="AF4" s="14">
        <f>DATE($V$2,VLOOKUP($S$2,ДАННЫЕ!$A$2:$B$13,2,0),1+COLUMN(AC6:AC156))</f>
        <v>42765</v>
      </c>
      <c r="AG4" s="16">
        <f>DATE($V$2,VLOOKUP($S$2,ДАННЫЕ!$A$2:$B$13,2,0),1+COLUMN(AD6:AD156))</f>
        <v>42766</v>
      </c>
    </row>
    <row r="5" spans="1:33" s="17" customFormat="1" ht="15.75" customHeight="1" thickBot="1" x14ac:dyDescent="0.3">
      <c r="A5" s="37"/>
      <c r="B5" s="38"/>
      <c r="C5" s="18">
        <f>DATE($V$2,VLOOKUP($S$2,ДАННЫЕ!$A$2:$B$13,2,0),1)</f>
        <v>42736</v>
      </c>
      <c r="D5" s="19">
        <f>DATE($V$2,VLOOKUP($S$2,ДАННЫЕ!$A$2:$B$13,2,0),1+COLUMN(A6:A156))</f>
        <v>42737</v>
      </c>
      <c r="E5" s="20">
        <f>DATE($V$2,VLOOKUP($S$2,ДАННЫЕ!$A$2:$B$13,2,0),1+COLUMN(B6:B156))</f>
        <v>42738</v>
      </c>
      <c r="F5" s="20">
        <f>DATE($V$2,VLOOKUP($S$2,ДАННЫЕ!$A$2:$B$13,2,0),1+COLUMN(C6:C156))</f>
        <v>42739</v>
      </c>
      <c r="G5" s="20">
        <f>DATE($V$2,VLOOKUP($S$2,ДАННЫЕ!$A$2:$B$13,2,0),1+COLUMN(D6:D156))</f>
        <v>42740</v>
      </c>
      <c r="H5" s="20">
        <f>DATE($V$2,VLOOKUP($S$2,ДАННЫЕ!$A$2:$B$13,2,0),1+COLUMN(E6:E156))</f>
        <v>42741</v>
      </c>
      <c r="I5" s="19">
        <f>DATE($V$2,VLOOKUP($S$2,ДАННЫЕ!$A$2:$B$13,2,0),1+COLUMN(F6:F156))</f>
        <v>42742</v>
      </c>
      <c r="J5" s="19">
        <f>DATE($V$2,VLOOKUP($S$2,ДАННЫЕ!$A$2:$B$13,2,0),1+COLUMN(G6:G156))</f>
        <v>42743</v>
      </c>
      <c r="K5" s="19">
        <f>DATE($V$2,VLOOKUP($S$2,ДАННЫЕ!$A$2:$B$13,2,0),1+COLUMN(H6:H156))</f>
        <v>42744</v>
      </c>
      <c r="L5" s="19">
        <f>DATE($V$2,VLOOKUP($S$2,ДАННЫЕ!$A$2:$B$13,2,0),1+COLUMN(I6:I156))</f>
        <v>42745</v>
      </c>
      <c r="M5" s="19">
        <f>DATE($V$2,VLOOKUP($S$2,ДАННЫЕ!$A$2:$B$13,2,0),1+COLUMN(J6:J156))</f>
        <v>42746</v>
      </c>
      <c r="N5" s="19">
        <f>DATE($V$2,VLOOKUP($S$2,ДАННЫЕ!$A$2:$B$13,2,0),1+COLUMN(K6:K156))</f>
        <v>42747</v>
      </c>
      <c r="O5" s="19">
        <f>DATE($V$2,VLOOKUP($S$2,ДАННЫЕ!$A$2:$B$13,2,0),1+COLUMN(L6:L156))</f>
        <v>42748</v>
      </c>
      <c r="P5" s="19">
        <f>DATE($V$2,VLOOKUP($S$2,ДАННЫЕ!$A$2:$B$13,2,0),1+COLUMN(M6:M156))</f>
        <v>42749</v>
      </c>
      <c r="Q5" s="19">
        <f>DATE($V$2,VLOOKUP($S$2,ДАННЫЕ!$A$2:$B$13,2,0),1+COLUMN(N6:N156))</f>
        <v>42750</v>
      </c>
      <c r="R5" s="19">
        <f>DATE($V$2,VLOOKUP($S$2,ДАННЫЕ!$A$2:$B$13,2,0),1+COLUMN(O6:O156))</f>
        <v>42751</v>
      </c>
      <c r="S5" s="19">
        <f>DATE($V$2,VLOOKUP($S$2,ДАННЫЕ!$A$2:$B$13,2,0),1+COLUMN(P6:P156))</f>
        <v>42752</v>
      </c>
      <c r="T5" s="19">
        <f>DATE($V$2,VLOOKUP($S$2,ДАННЫЕ!$A$2:$B$13,2,0),1+COLUMN(Q6:Q156))</f>
        <v>42753</v>
      </c>
      <c r="U5" s="19">
        <f>DATE($V$2,VLOOKUP($S$2,ДАННЫЕ!$A$2:$B$13,2,0),1+COLUMN(R6:R156))</f>
        <v>42754</v>
      </c>
      <c r="V5" s="19">
        <f>DATE($V$2,VLOOKUP($S$2,ДАННЫЕ!$A$2:$B$13,2,0),1+COLUMN(S6:S156))</f>
        <v>42755</v>
      </c>
      <c r="W5" s="19">
        <f>DATE($V$2,VLOOKUP($S$2,ДАННЫЕ!$A$2:$B$13,2,0),1+COLUMN(T6:T156))</f>
        <v>42756</v>
      </c>
      <c r="X5" s="19">
        <f>DATE($V$2,VLOOKUP($S$2,ДАННЫЕ!$A$2:$B$13,2,0),1+COLUMN(U6:U156))</f>
        <v>42757</v>
      </c>
      <c r="Y5" s="19">
        <f>DATE($V$2,VLOOKUP($S$2,ДАННЫЕ!$A$2:$B$13,2,0),1+COLUMN(V6:V156))</f>
        <v>42758</v>
      </c>
      <c r="Z5" s="19">
        <f>DATE($V$2,VLOOKUP($S$2,ДАННЫЕ!$A$2:$B$13,2,0),1+COLUMN(W6:W156))</f>
        <v>42759</v>
      </c>
      <c r="AA5" s="19">
        <f>DATE($V$2,VLOOKUP($S$2,ДАННЫЕ!$A$2:$B$13,2,0),1+COLUMN(X6:X156))</f>
        <v>42760</v>
      </c>
      <c r="AB5" s="19">
        <f>DATE($V$2,VLOOKUP($S$2,ДАННЫЕ!$A$2:$B$13,2,0),1+COLUMN(Y6:Y156))</f>
        <v>42761</v>
      </c>
      <c r="AC5" s="19">
        <f>DATE($V$2,VLOOKUP($S$2,ДАННЫЕ!$A$2:$B$13,2,0),1+COLUMN(Z6:Z156))</f>
        <v>42762</v>
      </c>
      <c r="AD5" s="19">
        <f>DATE($V$2,VLOOKUP($S$2,ДАННЫЕ!$A$2:$B$13,2,0),1+COLUMN(AA6:AA156))</f>
        <v>42763</v>
      </c>
      <c r="AE5" s="19">
        <f>DATE($V$2,VLOOKUP($S$2,ДАННЫЕ!$A$2:$B$13,2,0),1+COLUMN(AB6:AB156))</f>
        <v>42764</v>
      </c>
      <c r="AF5" s="19">
        <f>DATE($V$2,VLOOKUP($S$2,ДАННЫЕ!$A$2:$B$13,2,0),1+COLUMN(AC6:AC156))</f>
        <v>42765</v>
      </c>
      <c r="AG5" s="21">
        <f>DATE($V$2,VLOOKUP($S$2,ДАННЫЕ!$A$2:$B$13,2,0),1+COLUMN(AD6:AD156))</f>
        <v>42766</v>
      </c>
    </row>
    <row r="6" spans="1:33" s="17" customFormat="1" ht="16.5" thickTop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4"/>
    </row>
    <row r="7" spans="1:33" s="17" customFormat="1" ht="15.75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3" s="17" customFormat="1" ht="15.75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</row>
    <row r="9" spans="1:33" s="17" customFormat="1" ht="15.75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</row>
    <row r="10" spans="1:33" s="17" customFormat="1" ht="15.75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</row>
    <row r="11" spans="1:33" s="17" customFormat="1" ht="15.75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33" s="17" customFormat="1" ht="15.75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</row>
    <row r="13" spans="1:33" s="17" customFormat="1" ht="15.75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33" s="17" customFormat="1" ht="15.75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</row>
    <row r="15" spans="1:33" s="17" customFormat="1" ht="15.75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</row>
    <row r="16" spans="1:33" s="17" customFormat="1" ht="15.75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</row>
    <row r="17" spans="1:33" s="17" customFormat="1" ht="15.75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</row>
    <row r="18" spans="1:33" s="17" customFormat="1" ht="15.75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</row>
    <row r="19" spans="1:33" s="17" customFormat="1" ht="15.75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</row>
    <row r="20" spans="1:33" s="17" customFormat="1" ht="15.75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</row>
    <row r="21" spans="1:33" s="17" customFormat="1" ht="15.75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</row>
    <row r="22" spans="1:33" s="17" customFormat="1" ht="15.75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7"/>
    </row>
    <row r="23" spans="1:33" s="17" customFormat="1" ht="15.75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</row>
    <row r="24" spans="1:33" s="17" customFormat="1" ht="15.75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</row>
    <row r="25" spans="1:33" s="17" customFormat="1" ht="15.75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7"/>
    </row>
    <row r="26" spans="1:33" s="17" customFormat="1" ht="15.75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1:33" s="17" customFormat="1" ht="15.75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</row>
    <row r="28" spans="1:33" s="17" customFormat="1" ht="15.75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/>
    </row>
    <row r="29" spans="1:33" s="17" customFormat="1" ht="15.75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</row>
    <row r="30" spans="1:33" s="17" customFormat="1" ht="15.75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7"/>
    </row>
    <row r="31" spans="1:33" s="17" customFormat="1" ht="15.75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</row>
    <row r="32" spans="1:33" s="17" customFormat="1" ht="15.75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</row>
    <row r="33" spans="1:33" s="17" customFormat="1" ht="15.75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7"/>
    </row>
    <row r="34" spans="1:33" s="17" customFormat="1" ht="15.75" x14ac:dyDescent="0.2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7"/>
    </row>
    <row r="35" spans="1:33" s="17" customFormat="1" ht="15.75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</row>
    <row r="36" spans="1:33" s="17" customFormat="1" ht="15.75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</row>
    <row r="37" spans="1:33" s="17" customFormat="1" ht="15.75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</row>
    <row r="38" spans="1:33" s="17" customFormat="1" ht="15.75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</row>
    <row r="39" spans="1:33" s="17" customFormat="1" ht="15.75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</row>
    <row r="40" spans="1:33" s="17" customFormat="1" ht="15.75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s="17" customFormat="1" ht="15.75" x14ac:dyDescent="0.2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/>
    </row>
    <row r="42" spans="1:33" s="17" customFormat="1" ht="15.75" x14ac:dyDescent="0.2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/>
    </row>
    <row r="43" spans="1:33" s="17" customFormat="1" ht="15.75" x14ac:dyDescent="0.2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1:33" s="17" customFormat="1" ht="15.75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</row>
    <row r="45" spans="1:33" s="17" customFormat="1" ht="15.75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</row>
    <row r="46" spans="1:33" s="17" customFormat="1" ht="15.75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</row>
    <row r="47" spans="1:33" s="17" customFormat="1" ht="15.75" x14ac:dyDescent="0.2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</row>
    <row r="48" spans="1:33" s="17" customFormat="1" ht="15.75" x14ac:dyDescent="0.2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</row>
    <row r="49" spans="1:33" s="17" customFormat="1" ht="15.75" x14ac:dyDescent="0.2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/>
    </row>
    <row r="50" spans="1:33" s="17" customFormat="1" ht="15.75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/>
    </row>
    <row r="51" spans="1:33" s="17" customFormat="1" ht="15.75" x14ac:dyDescent="0.25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7"/>
    </row>
    <row r="52" spans="1:33" s="17" customFormat="1" ht="15.75" x14ac:dyDescent="0.2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/>
    </row>
    <row r="53" spans="1:33" s="17" customFormat="1" ht="15.75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/>
    </row>
    <row r="54" spans="1:33" s="17" customFormat="1" ht="15.75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/>
    </row>
    <row r="55" spans="1:33" s="17" customFormat="1" ht="15.75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/>
    </row>
    <row r="56" spans="1:33" s="17" customFormat="1" ht="15.75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7"/>
    </row>
    <row r="57" spans="1:33" s="17" customFormat="1" ht="15.75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/>
    </row>
    <row r="58" spans="1:33" s="17" customFormat="1" ht="15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7"/>
    </row>
    <row r="59" spans="1:33" s="17" customFormat="1" ht="15.75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"/>
    </row>
    <row r="60" spans="1:33" s="17" customFormat="1" ht="15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7"/>
    </row>
    <row r="61" spans="1:33" s="17" customFormat="1" ht="15.75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/>
    </row>
    <row r="62" spans="1:33" s="17" customFormat="1" ht="15.75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7"/>
    </row>
    <row r="63" spans="1:33" s="17" customFormat="1" ht="15.75" x14ac:dyDescent="0.2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7"/>
    </row>
    <row r="64" spans="1:33" s="17" customFormat="1" ht="15.75" x14ac:dyDescent="0.2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7"/>
    </row>
    <row r="65" spans="1:33" s="17" customFormat="1" ht="15.75" x14ac:dyDescent="0.2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7"/>
    </row>
    <row r="66" spans="1:33" s="17" customFormat="1" ht="15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7"/>
    </row>
    <row r="67" spans="1:33" s="17" customFormat="1" ht="15.75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7"/>
    </row>
    <row r="68" spans="1:33" s="17" customFormat="1" ht="15.75" x14ac:dyDescent="0.2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7"/>
    </row>
    <row r="69" spans="1:33" s="17" customFormat="1" ht="15.75" x14ac:dyDescent="0.25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7"/>
    </row>
    <row r="70" spans="1:33" s="17" customFormat="1" ht="15.75" x14ac:dyDescent="0.25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7"/>
    </row>
    <row r="71" spans="1:33" s="17" customFormat="1" ht="15.75" x14ac:dyDescent="0.25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"/>
    </row>
    <row r="72" spans="1:33" s="17" customFormat="1" ht="15.75" x14ac:dyDescent="0.25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7"/>
    </row>
    <row r="73" spans="1:33" s="17" customFormat="1" ht="15.75" x14ac:dyDescent="0.25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7"/>
    </row>
    <row r="74" spans="1:33" s="17" customFormat="1" ht="15.75" x14ac:dyDescent="0.25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7"/>
    </row>
    <row r="75" spans="1:33" s="17" customFormat="1" ht="15.75" x14ac:dyDescent="0.25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</row>
    <row r="76" spans="1:33" s="17" customFormat="1" ht="15.75" x14ac:dyDescent="0.25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7"/>
    </row>
    <row r="77" spans="1:33" s="17" customFormat="1" ht="15.75" x14ac:dyDescent="0.2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7"/>
    </row>
    <row r="78" spans="1:33" s="17" customFormat="1" ht="15.75" x14ac:dyDescent="0.25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7"/>
    </row>
    <row r="79" spans="1:33" s="17" customFormat="1" ht="15.75" x14ac:dyDescent="0.25">
      <c r="A79" s="2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7"/>
    </row>
    <row r="80" spans="1:33" s="17" customFormat="1" ht="15.75" x14ac:dyDescent="0.25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7"/>
    </row>
    <row r="81" spans="1:33" s="17" customFormat="1" ht="15.75" x14ac:dyDescent="0.25">
      <c r="A81" s="2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7"/>
    </row>
    <row r="82" spans="1:33" s="17" customFormat="1" ht="15.75" x14ac:dyDescent="0.25">
      <c r="A82" s="2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7"/>
    </row>
    <row r="83" spans="1:33" s="17" customFormat="1" ht="15.75" x14ac:dyDescent="0.25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/>
    </row>
    <row r="84" spans="1:33" s="17" customFormat="1" ht="15.75" x14ac:dyDescent="0.2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7"/>
    </row>
    <row r="85" spans="1:33" s="17" customFormat="1" ht="15.75" x14ac:dyDescent="0.2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</row>
    <row r="86" spans="1:33" s="17" customFormat="1" ht="15.75" x14ac:dyDescent="0.2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"/>
    </row>
    <row r="87" spans="1:33" s="17" customFormat="1" ht="15.75" x14ac:dyDescent="0.25">
      <c r="A87" s="2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/>
    </row>
    <row r="88" spans="1:33" s="17" customFormat="1" ht="15.75" x14ac:dyDescent="0.25">
      <c r="A88" s="2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/>
    </row>
    <row r="89" spans="1:33" s="17" customFormat="1" ht="15.75" x14ac:dyDescent="0.25">
      <c r="A89" s="2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/>
    </row>
    <row r="90" spans="1:33" s="17" customFormat="1" ht="15.75" x14ac:dyDescent="0.25">
      <c r="A90" s="2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7"/>
    </row>
    <row r="91" spans="1:33" s="17" customFormat="1" ht="15.75" x14ac:dyDescent="0.25">
      <c r="A91" s="2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</row>
    <row r="92" spans="1:33" s="17" customFormat="1" ht="15.75" x14ac:dyDescent="0.25">
      <c r="A92" s="2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/>
    </row>
    <row r="93" spans="1:33" s="17" customFormat="1" ht="15.75" x14ac:dyDescent="0.25">
      <c r="A93" s="2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/>
    </row>
    <row r="94" spans="1:33" s="17" customFormat="1" ht="15.75" x14ac:dyDescent="0.25">
      <c r="A94" s="2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7"/>
    </row>
    <row r="95" spans="1:33" s="17" customFormat="1" ht="15.75" x14ac:dyDescent="0.25">
      <c r="A95" s="2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"/>
    </row>
    <row r="96" spans="1:33" s="17" customFormat="1" ht="15.75" x14ac:dyDescent="0.25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7"/>
    </row>
    <row r="97" spans="1:33" s="17" customFormat="1" ht="15.75" x14ac:dyDescent="0.25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7"/>
    </row>
    <row r="98" spans="1:33" s="17" customFormat="1" ht="15.75" x14ac:dyDescent="0.2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7"/>
    </row>
    <row r="99" spans="1:33" s="17" customFormat="1" ht="15.75" x14ac:dyDescent="0.25">
      <c r="A99" s="2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7"/>
    </row>
    <row r="100" spans="1:33" s="17" customFormat="1" ht="15.75" x14ac:dyDescent="0.25">
      <c r="A100" s="2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7"/>
    </row>
    <row r="101" spans="1:33" s="17" customFormat="1" ht="15.75" x14ac:dyDescent="0.25">
      <c r="A101" s="25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"/>
    </row>
    <row r="102" spans="1:33" s="17" customFormat="1" ht="15.75" x14ac:dyDescent="0.25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7"/>
    </row>
    <row r="103" spans="1:33" s="17" customFormat="1" ht="15.75" x14ac:dyDescent="0.25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7"/>
    </row>
    <row r="104" spans="1:33" s="17" customFormat="1" ht="15.75" x14ac:dyDescent="0.25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7"/>
    </row>
    <row r="105" spans="1:33" s="17" customFormat="1" ht="15.75" x14ac:dyDescent="0.25">
      <c r="A105" s="2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/>
    </row>
    <row r="106" spans="1:33" s="17" customFormat="1" ht="15.75" x14ac:dyDescent="0.25">
      <c r="A106" s="2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7"/>
    </row>
    <row r="107" spans="1:33" s="17" customFormat="1" ht="15.75" x14ac:dyDescent="0.25">
      <c r="A107" s="2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7"/>
    </row>
    <row r="108" spans="1:33" s="17" customFormat="1" ht="15.75" x14ac:dyDescent="0.25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7"/>
    </row>
    <row r="109" spans="1:33" s="17" customFormat="1" ht="15.75" x14ac:dyDescent="0.25">
      <c r="A109" s="25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7"/>
    </row>
    <row r="110" spans="1:33" s="17" customFormat="1" ht="15.75" x14ac:dyDescent="0.25">
      <c r="A110" s="25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7"/>
    </row>
    <row r="111" spans="1:33" s="17" customFormat="1" ht="15.75" x14ac:dyDescent="0.25">
      <c r="A111" s="2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7"/>
    </row>
    <row r="112" spans="1:33" s="17" customFormat="1" ht="15.75" x14ac:dyDescent="0.25">
      <c r="A112" s="25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7"/>
    </row>
    <row r="113" spans="1:33" s="17" customFormat="1" ht="15.75" x14ac:dyDescent="0.25">
      <c r="A113" s="2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7"/>
    </row>
    <row r="114" spans="1:33" s="17" customFormat="1" ht="15.75" x14ac:dyDescent="0.25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7"/>
    </row>
    <row r="115" spans="1:33" s="17" customFormat="1" ht="15.75" x14ac:dyDescent="0.25">
      <c r="A115" s="25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7"/>
    </row>
    <row r="116" spans="1:33" s="17" customFormat="1" ht="15.75" x14ac:dyDescent="0.25">
      <c r="A116" s="2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7"/>
    </row>
    <row r="117" spans="1:33" s="17" customFormat="1" ht="15.75" x14ac:dyDescent="0.25">
      <c r="A117" s="2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7"/>
    </row>
    <row r="118" spans="1:33" s="17" customFormat="1" ht="15.75" x14ac:dyDescent="0.25">
      <c r="A118" s="25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7"/>
    </row>
    <row r="119" spans="1:33" s="17" customFormat="1" ht="15.75" x14ac:dyDescent="0.25">
      <c r="A119" s="2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7"/>
    </row>
    <row r="120" spans="1:33" s="17" customFormat="1" ht="15.75" x14ac:dyDescent="0.25">
      <c r="A120" s="25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7"/>
    </row>
    <row r="121" spans="1:33" s="17" customFormat="1" ht="15.75" x14ac:dyDescent="0.25">
      <c r="A121" s="2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7"/>
    </row>
    <row r="122" spans="1:33" s="17" customFormat="1" ht="15.75" x14ac:dyDescent="0.25">
      <c r="A122" s="25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7"/>
    </row>
    <row r="123" spans="1:33" s="17" customFormat="1" ht="15.75" x14ac:dyDescent="0.25">
      <c r="A123" s="25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7"/>
    </row>
    <row r="124" spans="1:33" s="17" customFormat="1" ht="15.75" x14ac:dyDescent="0.25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7"/>
    </row>
    <row r="125" spans="1:33" s="17" customFormat="1" ht="15.75" x14ac:dyDescent="0.25">
      <c r="A125" s="2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7"/>
    </row>
    <row r="126" spans="1:33" s="17" customFormat="1" ht="15.75" x14ac:dyDescent="0.25">
      <c r="A126" s="2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7"/>
    </row>
    <row r="127" spans="1:33" s="17" customFormat="1" ht="15.75" x14ac:dyDescent="0.25">
      <c r="A127" s="25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7"/>
    </row>
    <row r="128" spans="1:33" s="17" customFormat="1" ht="15.75" x14ac:dyDescent="0.25">
      <c r="A128" s="2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7"/>
    </row>
    <row r="129" spans="1:33" s="17" customFormat="1" ht="15.75" x14ac:dyDescent="0.25">
      <c r="A129" s="25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7"/>
    </row>
    <row r="130" spans="1:33" s="17" customFormat="1" ht="15.75" x14ac:dyDescent="0.25">
      <c r="A130" s="25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7"/>
    </row>
    <row r="131" spans="1:33" s="17" customFormat="1" ht="15.75" x14ac:dyDescent="0.25">
      <c r="A131" s="25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7"/>
    </row>
    <row r="132" spans="1:33" s="17" customFormat="1" ht="15.75" x14ac:dyDescent="0.25">
      <c r="A132" s="25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7"/>
    </row>
    <row r="133" spans="1:33" s="17" customFormat="1" ht="15.75" x14ac:dyDescent="0.25">
      <c r="A133" s="25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7"/>
    </row>
    <row r="134" spans="1:33" s="17" customFormat="1" ht="15.75" x14ac:dyDescent="0.25">
      <c r="A134" s="25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7"/>
    </row>
    <row r="135" spans="1:33" s="17" customFormat="1" ht="15.75" x14ac:dyDescent="0.25">
      <c r="A135" s="25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7"/>
    </row>
    <row r="136" spans="1:33" s="17" customFormat="1" ht="15.75" x14ac:dyDescent="0.25">
      <c r="A136" s="25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7"/>
    </row>
    <row r="137" spans="1:33" s="17" customFormat="1" ht="15.75" x14ac:dyDescent="0.25">
      <c r="A137" s="25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7"/>
    </row>
    <row r="138" spans="1:33" s="17" customFormat="1" ht="15.75" x14ac:dyDescent="0.25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7"/>
    </row>
    <row r="139" spans="1:33" s="17" customFormat="1" ht="15.75" x14ac:dyDescent="0.25">
      <c r="A139" s="25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7"/>
    </row>
    <row r="140" spans="1:33" s="17" customFormat="1" ht="15.75" x14ac:dyDescent="0.25">
      <c r="A140" s="25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7"/>
    </row>
    <row r="141" spans="1:33" s="17" customFormat="1" ht="15.75" x14ac:dyDescent="0.25">
      <c r="A141" s="25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7"/>
    </row>
    <row r="142" spans="1:33" s="17" customFormat="1" ht="15.75" x14ac:dyDescent="0.25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7"/>
    </row>
    <row r="143" spans="1:33" s="17" customFormat="1" ht="15.75" x14ac:dyDescent="0.25">
      <c r="A143" s="25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7"/>
    </row>
    <row r="144" spans="1:33" s="17" customFormat="1" ht="15.75" x14ac:dyDescent="0.25">
      <c r="A144" s="25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7"/>
    </row>
    <row r="145" spans="1:33" s="17" customFormat="1" ht="15.75" x14ac:dyDescent="0.25">
      <c r="A145" s="25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7"/>
    </row>
    <row r="146" spans="1:33" s="17" customFormat="1" ht="15.75" x14ac:dyDescent="0.25">
      <c r="A146" s="25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7"/>
    </row>
    <row r="147" spans="1:33" s="17" customFormat="1" ht="15.75" x14ac:dyDescent="0.2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7"/>
    </row>
    <row r="148" spans="1:33" s="17" customFormat="1" ht="15.75" x14ac:dyDescent="0.25">
      <c r="A148" s="25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7"/>
    </row>
    <row r="149" spans="1:33" s="17" customFormat="1" ht="15.75" x14ac:dyDescent="0.25">
      <c r="A149" s="25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7"/>
    </row>
    <row r="150" spans="1:33" s="17" customFormat="1" ht="15.75" x14ac:dyDescent="0.25">
      <c r="A150" s="25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7"/>
    </row>
    <row r="151" spans="1:33" s="17" customFormat="1" ht="15.75" x14ac:dyDescent="0.25">
      <c r="A151" s="25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7"/>
    </row>
    <row r="152" spans="1:33" s="17" customFormat="1" ht="15.75" x14ac:dyDescent="0.25">
      <c r="A152" s="2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7"/>
    </row>
    <row r="153" spans="1:33" s="17" customFormat="1" ht="15.75" x14ac:dyDescent="0.25">
      <c r="A153" s="25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7"/>
    </row>
    <row r="154" spans="1:33" s="17" customFormat="1" ht="15.75" x14ac:dyDescent="0.25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7"/>
    </row>
    <row r="155" spans="1:33" s="17" customFormat="1" ht="15.75" x14ac:dyDescent="0.25">
      <c r="A155" s="25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7"/>
    </row>
    <row r="156" spans="1:33" s="17" customFormat="1" ht="16.5" thickBot="1" x14ac:dyDescent="0.3">
      <c r="A156" s="28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0"/>
    </row>
    <row r="157" spans="1:33" ht="15.75" thickTop="1" x14ac:dyDescent="0.25"/>
  </sheetData>
  <mergeCells count="4">
    <mergeCell ref="A1:AG1"/>
    <mergeCell ref="S2:U2"/>
    <mergeCell ref="V2:W2"/>
    <mergeCell ref="A4:B5"/>
  </mergeCells>
  <conditionalFormatting sqref="C4:AG5">
    <cfRule type="expression" dxfId="1" priority="1">
      <formula>ISNUMBER(MATCH(C4,допнер,0))</formula>
    </cfRule>
    <cfRule type="expression" dxfId="0" priority="6">
      <formula>OR(WEEKDAY(C4,2)&gt;5,ISNUMBER(MATCH(C4,празд,0)))</formula>
    </cfRule>
  </conditionalFormatting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ДАННЫЕ!$C$2:$C$13</xm:f>
          </x14:formula1>
          <xm:sqref>V2:W2</xm:sqref>
        </x14:dataValidation>
        <x14:dataValidation type="list" allowBlank="1" showInputMessage="1" showErrorMessage="1">
          <x14:formula1>
            <xm:f>ДАННЫЕ!$A$2:$A$13</xm:f>
          </x14:formula1>
          <xm:sqref>S2:U2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2016-01-27T08:47:43Z</dcterms:created>
  <dcterms:modified xsi:type="dcterms:W3CDTF">2016-12-06T18:31:23Z</dcterms:modified>
</cp:coreProperties>
</file>