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6608" windowHeight="7656"/>
  </bookViews>
  <sheets>
    <sheet name="График" sheetId="1" r:id="rId1"/>
  </sheets>
  <definedNames>
    <definedName name="формула">1-COUNT(1/(LOOKUP(--(График!A$5&amp;"."&amp;MAX(График!$J$4:A$4)),EOMONTH(--График!$G1:$H1,{-1,0}))=EOMONTH(График!$G1,-1)))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7" i="1" l="1" a="1"/>
  <c r="BD7" i="1"/>
  <c r="BE7" i="1" a="1"/>
  <c r="BE7" i="1"/>
  <c r="BF7" i="1" a="1"/>
  <c r="BF7" i="1"/>
  <c r="BG7" i="1" a="1"/>
  <c r="BG7" i="1"/>
  <c r="BH7" i="1" a="1"/>
  <c r="BH7" i="1"/>
  <c r="BI7" i="1" a="1"/>
  <c r="BI7" i="1"/>
  <c r="BJ7" i="1" a="1"/>
  <c r="BJ7" i="1"/>
  <c r="BK7" i="1" a="1"/>
  <c r="BK7" i="1"/>
  <c r="BL7" i="1" a="1"/>
  <c r="BL7" i="1"/>
  <c r="BM7" i="1" a="1"/>
  <c r="BM7" i="1"/>
  <c r="BN7" i="1" a="1"/>
  <c r="BN7" i="1"/>
  <c r="BO7" i="1" a="1"/>
  <c r="BO7" i="1" s="1"/>
  <c r="BD8" i="1" l="1" a="1"/>
  <c r="BD8" i="1" s="1"/>
  <c r="BE8" i="1" a="1"/>
  <c r="BE8" i="1" s="1"/>
  <c r="BF8" i="1" a="1"/>
  <c r="BF8" i="1"/>
  <c r="BG8" i="1" a="1"/>
  <c r="BG8" i="1" s="1"/>
  <c r="BH8" i="1" a="1"/>
  <c r="BH8" i="1"/>
  <c r="BI8" i="1" a="1"/>
  <c r="BI8" i="1" s="1"/>
  <c r="BJ8" i="1" a="1"/>
  <c r="BJ8" i="1" s="1"/>
  <c r="BK8" i="1" a="1"/>
  <c r="BK8" i="1" s="1"/>
  <c r="BL8" i="1" a="1"/>
  <c r="BL8" i="1" s="1"/>
  <c r="BM8" i="1" a="1"/>
  <c r="BM8" i="1" s="1"/>
  <c r="BN8" i="1" a="1"/>
  <c r="BN8" i="1"/>
  <c r="BO8" i="1" a="1"/>
  <c r="BO8" i="1" s="1"/>
  <c r="BD9" i="1" a="1"/>
  <c r="BD9" i="1" s="1"/>
  <c r="BE9" i="1" a="1"/>
  <c r="BE9" i="1"/>
  <c r="BF9" i="1" a="1"/>
  <c r="BF9" i="1" s="1"/>
  <c r="BG9" i="1" a="1"/>
  <c r="BG9" i="1"/>
  <c r="BH9" i="1" a="1"/>
  <c r="BH9" i="1" s="1"/>
  <c r="BI9" i="1" a="1"/>
  <c r="BI9" i="1" s="1"/>
  <c r="BJ9" i="1" a="1"/>
  <c r="BJ9" i="1" s="1"/>
  <c r="BK9" i="1" a="1"/>
  <c r="BK9" i="1" s="1"/>
  <c r="BL9" i="1" a="1"/>
  <c r="BL9" i="1" s="1"/>
  <c r="BM9" i="1" a="1"/>
  <c r="BM9" i="1"/>
  <c r="BN9" i="1" a="1"/>
  <c r="BN9" i="1" s="1"/>
  <c r="BO9" i="1" a="1"/>
  <c r="BO9" i="1"/>
  <c r="BD10" i="1" a="1"/>
  <c r="BD10" i="1" s="1"/>
  <c r="BE10" i="1" a="1"/>
  <c r="BE10" i="1" s="1"/>
  <c r="BF10" i="1" a="1"/>
  <c r="BF10" i="1" s="1"/>
  <c r="BG10" i="1" a="1"/>
  <c r="BG10" i="1"/>
  <c r="BH10" i="1" a="1"/>
  <c r="BH10" i="1" s="1"/>
  <c r="BI10" i="1" a="1"/>
  <c r="BI10" i="1" s="1"/>
  <c r="BJ10" i="1" a="1"/>
  <c r="BJ10" i="1" s="1"/>
  <c r="BK10" i="1" a="1"/>
  <c r="BK10" i="1" s="1"/>
  <c r="BL10" i="1" a="1"/>
  <c r="BL10" i="1" s="1"/>
  <c r="BM10" i="1" a="1"/>
  <c r="BM10" i="1"/>
  <c r="BN10" i="1" a="1"/>
  <c r="BN10" i="1" s="1"/>
  <c r="BO10" i="1" a="1"/>
  <c r="BO10" i="1"/>
  <c r="BD11" i="1" a="1"/>
  <c r="BD11" i="1"/>
  <c r="BE11" i="1" a="1"/>
  <c r="BE11" i="1" s="1"/>
  <c r="BF11" i="1" a="1"/>
  <c r="BF11" i="1"/>
  <c r="BG11" i="1" a="1"/>
  <c r="BG11" i="1" s="1"/>
  <c r="BH11" i="1" a="1"/>
  <c r="BH11" i="1" s="1"/>
  <c r="BI11" i="1" a="1"/>
  <c r="BI11" i="1" s="1"/>
  <c r="BJ11" i="1" a="1"/>
  <c r="BJ11" i="1" s="1"/>
  <c r="BK11" i="1" a="1"/>
  <c r="BK11" i="1" s="1"/>
  <c r="BL11" i="1" a="1"/>
  <c r="BL11" i="1" s="1"/>
  <c r="BM11" i="1" a="1"/>
  <c r="BM11" i="1" s="1"/>
  <c r="BN11" i="1" a="1"/>
  <c r="BN11" i="1"/>
  <c r="BO11" i="1" a="1"/>
  <c r="BO11" i="1" s="1"/>
  <c r="BD12" i="1" a="1"/>
  <c r="BD12" i="1" s="1"/>
  <c r="BE12" i="1" a="1"/>
  <c r="BE12" i="1"/>
  <c r="BF12" i="1" a="1"/>
  <c r="BF12" i="1" s="1"/>
  <c r="BG12" i="1" a="1"/>
  <c r="BG12" i="1" s="1"/>
  <c r="BH12" i="1" a="1"/>
  <c r="BH12" i="1" s="1"/>
  <c r="BI12" i="1" a="1"/>
  <c r="BI12" i="1" s="1"/>
  <c r="BJ12" i="1" a="1"/>
  <c r="BJ12" i="1" s="1"/>
  <c r="BK12" i="1" a="1"/>
  <c r="BK12" i="1"/>
  <c r="BL12" i="1" a="1"/>
  <c r="BL12" i="1" s="1"/>
  <c r="BM12" i="1" a="1"/>
  <c r="BM12" i="1"/>
  <c r="BN12" i="1" a="1"/>
  <c r="BN12" i="1" s="1"/>
  <c r="BO12" i="1" a="1"/>
  <c r="BO12" i="1" s="1"/>
  <c r="BD13" i="1" a="1"/>
  <c r="BD13" i="1" s="1"/>
  <c r="BE13" i="1" a="1"/>
  <c r="BE13" i="1"/>
  <c r="BF13" i="1" a="1"/>
  <c r="BF13" i="1" s="1"/>
  <c r="BG13" i="1" a="1"/>
  <c r="BG13" i="1" s="1"/>
  <c r="BH13" i="1" a="1"/>
  <c r="BH13" i="1" s="1"/>
  <c r="BI13" i="1" a="1"/>
  <c r="BI13" i="1"/>
  <c r="BJ13" i="1" a="1"/>
  <c r="BJ13" i="1" s="1"/>
  <c r="BK13" i="1" a="1"/>
  <c r="BK13" i="1"/>
  <c r="BL13" i="1" a="1"/>
  <c r="BL13" i="1" s="1"/>
  <c r="BM13" i="1" a="1"/>
  <c r="BM13" i="1"/>
  <c r="BN13" i="1" a="1"/>
  <c r="BN13" i="1" s="1"/>
  <c r="BO13" i="1" a="1"/>
  <c r="BO13" i="1" s="1"/>
  <c r="BD14" i="1" a="1"/>
  <c r="BD14" i="1"/>
  <c r="BE14" i="1" a="1"/>
  <c r="BE14" i="1" s="1"/>
  <c r="BF14" i="1" a="1"/>
  <c r="BF14" i="1" s="1"/>
  <c r="BG14" i="1" a="1"/>
  <c r="BG14" i="1" s="1"/>
  <c r="BH14" i="1" a="1"/>
  <c r="BH14" i="1"/>
  <c r="BI14" i="1" a="1"/>
  <c r="BI14" i="1" s="1"/>
  <c r="BJ14" i="1" a="1"/>
  <c r="BJ14" i="1"/>
  <c r="BK14" i="1" a="1"/>
  <c r="BK14" i="1" s="1"/>
  <c r="BL14" i="1" a="1"/>
  <c r="BL14" i="1"/>
  <c r="BM14" i="1" a="1"/>
  <c r="BM14" i="1" s="1"/>
  <c r="BN14" i="1" a="1"/>
  <c r="BN14" i="1" s="1"/>
  <c r="BO14" i="1" a="1"/>
  <c r="BO14" i="1" s="1"/>
  <c r="BD15" i="1" a="1"/>
  <c r="BD15" i="1" s="1"/>
  <c r="BE15" i="1" a="1"/>
  <c r="BE15" i="1" s="1"/>
  <c r="BF15" i="1" a="1"/>
  <c r="BF15" i="1" s="1"/>
  <c r="BG15" i="1" a="1"/>
  <c r="BG15" i="1"/>
  <c r="BH15" i="1" a="1"/>
  <c r="BH15" i="1" s="1"/>
  <c r="BI15" i="1" a="1"/>
  <c r="BI15" i="1"/>
  <c r="BJ15" i="1" a="1"/>
  <c r="BJ15" i="1" s="1"/>
  <c r="BK15" i="1" a="1"/>
  <c r="BK15" i="1"/>
  <c r="BL15" i="1" a="1"/>
  <c r="BL15" i="1" s="1"/>
  <c r="BM15" i="1" a="1"/>
  <c r="BM15" i="1" s="1"/>
  <c r="BN15" i="1" a="1"/>
  <c r="BN15" i="1" s="1"/>
  <c r="BO15" i="1" a="1"/>
  <c r="BO15" i="1"/>
  <c r="BD16" i="1" a="1"/>
  <c r="BD16" i="1" s="1"/>
  <c r="BE16" i="1" a="1"/>
  <c r="BE16" i="1" s="1"/>
  <c r="BF16" i="1" a="1"/>
  <c r="BF16" i="1"/>
  <c r="BG16" i="1" a="1"/>
  <c r="BG16" i="1" s="1"/>
  <c r="BH16" i="1" a="1"/>
  <c r="BH16" i="1"/>
  <c r="BI16" i="1" a="1"/>
  <c r="BI16" i="1" s="1"/>
  <c r="BJ16" i="1" a="1"/>
  <c r="BJ16" i="1"/>
  <c r="BK16" i="1" a="1"/>
  <c r="BK16" i="1" s="1"/>
  <c r="BL16" i="1" a="1"/>
  <c r="BL16" i="1" s="1"/>
  <c r="BM16" i="1" a="1"/>
  <c r="BM16" i="1" s="1"/>
  <c r="BN16" i="1" a="1"/>
  <c r="BN16" i="1"/>
  <c r="BO16" i="1" a="1"/>
  <c r="BO16" i="1" s="1"/>
  <c r="BD17" i="1" a="1"/>
  <c r="BD17" i="1" s="1"/>
  <c r="BE17" i="1" a="1"/>
  <c r="BE17" i="1"/>
  <c r="BF17" i="1" a="1"/>
  <c r="BF17" i="1" s="1"/>
  <c r="BG17" i="1" a="1"/>
  <c r="BG17" i="1"/>
  <c r="BH17" i="1" a="1"/>
  <c r="BH17" i="1" s="1"/>
  <c r="BI17" i="1" a="1"/>
  <c r="BI17" i="1"/>
  <c r="BJ17" i="1" a="1"/>
  <c r="BJ17" i="1" s="1"/>
  <c r="BK17" i="1" a="1"/>
  <c r="BK17" i="1" s="1"/>
  <c r="BL17" i="1" a="1"/>
  <c r="BL17" i="1" s="1"/>
  <c r="BM17" i="1" a="1"/>
  <c r="BM17" i="1"/>
  <c r="BN17" i="1" a="1"/>
  <c r="BN17" i="1" s="1"/>
  <c r="BO17" i="1" a="1"/>
  <c r="BO17" i="1"/>
  <c r="BD18" i="1" a="1"/>
  <c r="BD18" i="1" s="1"/>
  <c r="BE18" i="1" a="1"/>
  <c r="BE18" i="1"/>
  <c r="BF18" i="1" a="1"/>
  <c r="BF18" i="1" s="1"/>
  <c r="BG18" i="1" a="1"/>
  <c r="BG18" i="1"/>
  <c r="BH18" i="1" a="1"/>
  <c r="BH18" i="1" s="1"/>
  <c r="BI18" i="1" a="1"/>
  <c r="BI18" i="1"/>
  <c r="BJ18" i="1" a="1"/>
  <c r="BJ18" i="1" s="1"/>
  <c r="BK18" i="1" a="1"/>
  <c r="BK18" i="1"/>
  <c r="BL18" i="1" a="1"/>
  <c r="BL18" i="1" s="1"/>
  <c r="BM18" i="1" a="1"/>
  <c r="BM18" i="1"/>
  <c r="BN18" i="1" a="1"/>
  <c r="BN18" i="1" s="1"/>
  <c r="BO18" i="1" a="1"/>
  <c r="BO18" i="1"/>
  <c r="BD19" i="1" a="1"/>
  <c r="BD19" i="1"/>
  <c r="BE19" i="1" a="1"/>
  <c r="BE19" i="1" s="1"/>
  <c r="BF19" i="1" a="1"/>
  <c r="BF19" i="1"/>
  <c r="BG19" i="1" a="1"/>
  <c r="BG19" i="1" s="1"/>
  <c r="BH19" i="1" a="1"/>
  <c r="BH19" i="1"/>
  <c r="BI19" i="1" a="1"/>
  <c r="BI19" i="1" s="1"/>
  <c r="BJ19" i="1" a="1"/>
  <c r="BJ19" i="1"/>
  <c r="BK19" i="1" a="1"/>
  <c r="BK19" i="1" s="1"/>
  <c r="BL19" i="1" a="1"/>
  <c r="BL19" i="1"/>
  <c r="BM19" i="1" a="1"/>
  <c r="BM19" i="1" s="1"/>
  <c r="BN19" i="1" a="1"/>
  <c r="BN19" i="1"/>
  <c r="BO19" i="1" a="1"/>
  <c r="BO19" i="1" s="1"/>
  <c r="BD20" i="1" a="1"/>
  <c r="BD20" i="1" s="1"/>
  <c r="BE20" i="1" a="1"/>
  <c r="BE20" i="1"/>
  <c r="BF20" i="1" a="1"/>
  <c r="BF20" i="1" s="1"/>
  <c r="BG20" i="1" a="1"/>
  <c r="BG20" i="1"/>
  <c r="BH20" i="1" a="1"/>
  <c r="BH20" i="1" s="1"/>
  <c r="BI20" i="1" a="1"/>
  <c r="BI20" i="1"/>
  <c r="BJ20" i="1" a="1"/>
  <c r="BJ20" i="1" s="1"/>
  <c r="BK20" i="1" a="1"/>
  <c r="BK20" i="1"/>
  <c r="BL20" i="1" a="1"/>
  <c r="BL20" i="1" s="1"/>
  <c r="BM20" i="1" a="1"/>
  <c r="BM20" i="1"/>
  <c r="BN20" i="1" a="1"/>
  <c r="BN20" i="1" s="1"/>
  <c r="BO20" i="1" a="1"/>
  <c r="BO20" i="1"/>
</calcChain>
</file>

<file path=xl/sharedStrings.xml><?xml version="1.0" encoding="utf-8"?>
<sst xmlns="http://schemas.openxmlformats.org/spreadsheetml/2006/main" count="37" uniqueCount="36">
  <si>
    <t>UNF PROJECT - 40 Months</t>
  </si>
  <si>
    <t>Activiti ID № п/п</t>
  </si>
  <si>
    <t>Activity Name / Наименование работ</t>
  </si>
  <si>
    <t>Original duration/ Длительность</t>
  </si>
  <si>
    <t>Start/ Начало</t>
  </si>
  <si>
    <t>Finish/ Конец</t>
  </si>
  <si>
    <t>Коли- чество</t>
  </si>
  <si>
    <t>ENGINEERING  / ПРОЕКТИРОВАНИЕ</t>
  </si>
  <si>
    <t>Project Management (Управление проектами)</t>
  </si>
  <si>
    <t>1.1</t>
  </si>
  <si>
    <t>Project / Проект</t>
  </si>
  <si>
    <t>1.2</t>
  </si>
  <si>
    <t>Schedule / График</t>
  </si>
  <si>
    <t>1.3</t>
  </si>
  <si>
    <t>Quality Assurance / Control Plan - Процедура контроля качества</t>
  </si>
  <si>
    <t xml:space="preserve">Process ( Процессы) </t>
  </si>
  <si>
    <t>2.1</t>
  </si>
  <si>
    <t>Licensor Process Design Package / Пакет документации технического процесса компании лицензиара</t>
  </si>
  <si>
    <t>2.2</t>
  </si>
  <si>
    <t>Process Design Basis /  Положение проектного основания</t>
  </si>
  <si>
    <t>2.3</t>
  </si>
  <si>
    <t>Process Basic Design / Положение основной конструкции</t>
  </si>
  <si>
    <t>2.4</t>
  </si>
  <si>
    <t>Process Data Sheet /  таблица данных технологического процесса</t>
  </si>
  <si>
    <t>2.5</t>
  </si>
  <si>
    <t>Study &amp; Calculation / иследования и калькуляции</t>
  </si>
  <si>
    <t>2.6</t>
  </si>
  <si>
    <t>Catalyst &amp; Chemical List / перечень химикатов и катализаторов</t>
  </si>
  <si>
    <t>2.7</t>
  </si>
  <si>
    <t xml:space="preserve">Laboratory Design / Проект лаборатории </t>
  </si>
  <si>
    <t>2.8</t>
  </si>
  <si>
    <t>COMMISSIONING / ПУСКОВЫЕ РАБОТЫ</t>
  </si>
  <si>
    <t>2.9</t>
  </si>
  <si>
    <t>Purchase Spec. / Subcontract Spec. - Спецификации на закупку / Спецификации Субдоговора</t>
  </si>
  <si>
    <t>Примечание : График выполнен согласно имеющегося графика Primavera, и может корректироваться. График проектирования дан по дисциплинам,по разделам дисциплин, но без разбивки по пакетам проекта.</t>
  </si>
  <si>
    <t>Note: The schedule is made according issued by Primavera, and can be adjusted.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</si>
</sst>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[$-419]d\-mmm\-yyyy;@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2EE66"/>
        <bgColor indexed="64"/>
      </patternFill>
    </fill>
    <fill>
      <patternFill patternType="solid">
        <fgColor rgb="FF0000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  <xf numFmtId="0" fontId="6" fillId="5" borderId="0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top"/>
    </xf>
    <xf numFmtId="0" fontId="6" fillId="6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2" fillId="3" borderId="1" xfId="1" applyNumberFormat="1" applyFont="1" applyFill="1" applyBorder="1" applyAlignment="1">
      <alignment vertical="center" wrapText="1"/>
    </xf>
    <xf numFmtId="0" fontId="2" fillId="6" borderId="1" xfId="1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7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O23"/>
  <sheetViews>
    <sheetView tabSelected="1" topLeftCell="B1" zoomScale="85" zoomScaleNormal="85" workbookViewId="0">
      <pane ySplit="5" topLeftCell="A6" activePane="bottomLeft" state="frozen"/>
      <selection pane="bottomLeft" activeCell="J7" sqref="J7"/>
    </sheetView>
  </sheetViews>
  <sheetFormatPr defaultColWidth="9.109375" defaultRowHeight="18.75" customHeight="1" outlineLevelRow="2" x14ac:dyDescent="0.25"/>
  <cols>
    <col min="1" max="1" width="2.5546875" style="1" customWidth="1"/>
    <col min="2" max="2" width="3.5546875" style="2" bestFit="1" customWidth="1"/>
    <col min="3" max="3" width="9.109375" style="2" hidden="1" customWidth="1"/>
    <col min="4" max="4" width="4.33203125" style="2" bestFit="1" customWidth="1"/>
    <col min="5" max="5" width="71.88671875" style="33" customWidth="1"/>
    <col min="6" max="6" width="8.88671875" style="1" hidden="1" customWidth="1"/>
    <col min="7" max="8" width="11.5546875" style="1" bestFit="1" customWidth="1"/>
    <col min="9" max="9" width="7.109375" style="34" hidden="1" customWidth="1"/>
    <col min="10" max="10" width="3.44140625" style="34" customWidth="1"/>
    <col min="11" max="50" width="3.44140625" style="2" customWidth="1"/>
    <col min="51" max="51" width="3.44140625" style="4" customWidth="1"/>
    <col min="52" max="55" width="3.44140625" style="2" customWidth="1"/>
    <col min="56" max="56" width="3.44140625" style="2" hidden="1" customWidth="1"/>
    <col min="57" max="66" width="3.44140625" style="1" hidden="1" customWidth="1"/>
    <col min="67" max="67" width="9.109375" style="1" hidden="1" customWidth="1"/>
    <col min="68" max="16384" width="9.109375" style="1"/>
  </cols>
  <sheetData>
    <row r="1" spans="1:67" ht="18.75" customHeight="1" x14ac:dyDescent="0.25"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"/>
      <c r="AS1" s="3"/>
      <c r="AT1" s="3"/>
      <c r="AU1" s="3"/>
      <c r="AV1" s="3"/>
      <c r="AW1" s="3"/>
    </row>
    <row r="3" spans="1:67" ht="18.75" customHeight="1" x14ac:dyDescent="0.25">
      <c r="A3" s="40"/>
      <c r="B3" s="41"/>
      <c r="C3" s="42" t="s">
        <v>1</v>
      </c>
      <c r="D3" s="43" t="s">
        <v>2</v>
      </c>
      <c r="E3" s="44"/>
      <c r="F3" s="42" t="s">
        <v>3</v>
      </c>
      <c r="G3" s="42" t="s">
        <v>4</v>
      </c>
      <c r="H3" s="42" t="s">
        <v>5</v>
      </c>
      <c r="I3" s="49" t="s">
        <v>6</v>
      </c>
      <c r="J3" s="49" t="s">
        <v>0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</row>
    <row r="4" spans="1:67" ht="18.75" customHeight="1" x14ac:dyDescent="0.25">
      <c r="A4" s="40"/>
      <c r="B4" s="41"/>
      <c r="C4" s="42"/>
      <c r="D4" s="45"/>
      <c r="E4" s="46"/>
      <c r="F4" s="42"/>
      <c r="G4" s="42"/>
      <c r="H4" s="42"/>
      <c r="I4" s="49"/>
      <c r="J4" s="38">
        <v>2016</v>
      </c>
      <c r="K4" s="38"/>
      <c r="L4" s="38"/>
      <c r="M4" s="38"/>
      <c r="N4" s="38"/>
      <c r="O4" s="38"/>
      <c r="P4" s="38"/>
      <c r="Q4" s="38"/>
      <c r="R4" s="38"/>
      <c r="S4" s="38"/>
      <c r="T4" s="38">
        <v>2017</v>
      </c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>
        <v>2018</v>
      </c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>
        <v>2019</v>
      </c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>
        <v>2021</v>
      </c>
      <c r="BN4" s="38"/>
    </row>
    <row r="5" spans="1:67" ht="18.75" customHeight="1" x14ac:dyDescent="0.25">
      <c r="A5" s="40"/>
      <c r="B5" s="41"/>
      <c r="C5" s="42"/>
      <c r="D5" s="47"/>
      <c r="E5" s="48"/>
      <c r="F5" s="42"/>
      <c r="G5" s="42"/>
      <c r="H5" s="42"/>
      <c r="I5" s="49"/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5">
        <v>12</v>
      </c>
      <c r="T5" s="5">
        <v>1</v>
      </c>
      <c r="U5" s="5">
        <v>2</v>
      </c>
      <c r="V5" s="5">
        <v>3</v>
      </c>
      <c r="W5" s="5">
        <v>4</v>
      </c>
      <c r="X5" s="5">
        <v>5</v>
      </c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5">
        <v>11</v>
      </c>
      <c r="AE5" s="5">
        <v>12</v>
      </c>
      <c r="AF5" s="5">
        <v>1</v>
      </c>
      <c r="AG5" s="5">
        <v>2</v>
      </c>
      <c r="AH5" s="5">
        <v>3</v>
      </c>
      <c r="AI5" s="5">
        <v>4</v>
      </c>
      <c r="AJ5" s="5">
        <v>5</v>
      </c>
      <c r="AK5" s="5">
        <v>6</v>
      </c>
      <c r="AL5" s="5">
        <v>7</v>
      </c>
      <c r="AM5" s="5">
        <v>8</v>
      </c>
      <c r="AN5" s="5">
        <v>9</v>
      </c>
      <c r="AO5" s="5">
        <v>10</v>
      </c>
      <c r="AP5" s="5">
        <v>11</v>
      </c>
      <c r="AQ5" s="5">
        <v>12</v>
      </c>
      <c r="AR5" s="5">
        <v>1</v>
      </c>
      <c r="AS5" s="5">
        <v>2</v>
      </c>
      <c r="AT5" s="5">
        <v>3</v>
      </c>
      <c r="AU5" s="5">
        <v>4</v>
      </c>
      <c r="AV5" s="5">
        <v>5</v>
      </c>
      <c r="AW5" s="5">
        <v>6</v>
      </c>
      <c r="AX5" s="5">
        <v>7</v>
      </c>
      <c r="AY5" s="5">
        <v>8</v>
      </c>
      <c r="AZ5" s="5">
        <v>9</v>
      </c>
      <c r="BA5" s="5">
        <v>10</v>
      </c>
      <c r="BB5" s="5">
        <v>11</v>
      </c>
      <c r="BC5" s="5">
        <v>12</v>
      </c>
      <c r="BD5" s="5">
        <v>4</v>
      </c>
      <c r="BE5" s="6">
        <v>5</v>
      </c>
      <c r="BF5" s="6">
        <v>6</v>
      </c>
      <c r="BG5" s="6">
        <v>7</v>
      </c>
      <c r="BH5" s="6">
        <v>8</v>
      </c>
      <c r="BI5" s="6">
        <v>9</v>
      </c>
      <c r="BJ5" s="6">
        <v>10</v>
      </c>
      <c r="BK5" s="6">
        <v>11</v>
      </c>
      <c r="BL5" s="6">
        <v>12</v>
      </c>
      <c r="BM5" s="6">
        <v>1</v>
      </c>
      <c r="BN5" s="6">
        <v>2</v>
      </c>
    </row>
    <row r="6" spans="1:67" s="15" customFormat="1" ht="18.75" customHeight="1" x14ac:dyDescent="0.25">
      <c r="A6" s="7"/>
      <c r="B6" s="8"/>
      <c r="C6" s="8"/>
      <c r="D6" s="8"/>
      <c r="E6" s="9" t="s">
        <v>7</v>
      </c>
      <c r="F6" s="10"/>
      <c r="G6" s="10"/>
      <c r="H6" s="10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3"/>
      <c r="AD6" s="13"/>
      <c r="AE6" s="13"/>
      <c r="AF6" s="12"/>
      <c r="AG6" s="12"/>
      <c r="AH6" s="12"/>
      <c r="AI6" s="12"/>
      <c r="AJ6" s="12"/>
      <c r="AK6" s="12"/>
      <c r="AL6" s="13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4"/>
    </row>
    <row r="7" spans="1:67" s="15" customFormat="1" ht="18.75" customHeight="1" outlineLevel="1" x14ac:dyDescent="0.25">
      <c r="A7" s="16"/>
      <c r="B7" s="17">
        <v>1</v>
      </c>
      <c r="C7" s="17"/>
      <c r="D7" s="50" t="s">
        <v>8</v>
      </c>
      <c r="E7" s="51"/>
      <c r="F7" s="18"/>
      <c r="G7" s="19">
        <v>42430</v>
      </c>
      <c r="H7" s="19">
        <v>42674</v>
      </c>
      <c r="I7" s="20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f t="array" ref="BD7">1-COUNT(1/(LOOKUP(--(BD$5&amp;"."&amp;MAX($J$4:BD$4)),EOMONTH(--$G7:$H7,{-1,0}))=EOMONTH($G7,-1)))</f>
        <v>1</v>
      </c>
      <c r="BE7" s="36">
        <f t="array" ref="BE7">1-COUNT(1/(LOOKUP(--(BE$5&amp;"."&amp;MAX($J$4:BE$4)),EOMONTH(--$G7:$H7,{-1,0}))=EOMONTH($G7,-1)))</f>
        <v>1</v>
      </c>
      <c r="BF7" s="36">
        <f t="array" ref="BF7">1-COUNT(1/(LOOKUP(--(BF$5&amp;"."&amp;MAX($J$4:BF$4)),EOMONTH(--$G7:$H7,{-1,0}))=EOMONTH($G7,-1)))</f>
        <v>1</v>
      </c>
      <c r="BG7" s="36">
        <f t="array" ref="BG7">1-COUNT(1/(LOOKUP(--(BG$5&amp;"."&amp;MAX($J$4:BG$4)),EOMONTH(--$G7:$H7,{-1,0}))=EOMONTH($G7,-1)))</f>
        <v>1</v>
      </c>
      <c r="BH7" s="36">
        <f t="array" ref="BH7">1-COUNT(1/(LOOKUP(--(BH$5&amp;"."&amp;MAX($J$4:BH$4)),EOMONTH(--$G7:$H7,{-1,0}))=EOMONTH($G7,-1)))</f>
        <v>1</v>
      </c>
      <c r="BI7" s="36">
        <f t="array" ref="BI7">1-COUNT(1/(LOOKUP(--(BI$5&amp;"."&amp;MAX($J$4:BI$4)),EOMONTH(--$G7:$H7,{-1,0}))=EOMONTH($G7,-1)))</f>
        <v>1</v>
      </c>
      <c r="BJ7" s="36">
        <f t="array" ref="BJ7">1-COUNT(1/(LOOKUP(--(BJ$5&amp;"."&amp;MAX($J$4:BJ$4)),EOMONTH(--$G7:$H7,{-1,0}))=EOMONTH($G7,-1)))</f>
        <v>1</v>
      </c>
      <c r="BK7" s="36">
        <f t="array" ref="BK7">1-COUNT(1/(LOOKUP(--(BK$5&amp;"."&amp;MAX($J$4:BK$4)),EOMONTH(--$G7:$H7,{-1,0}))=EOMONTH($G7,-1)))</f>
        <v>1</v>
      </c>
      <c r="BL7" s="36">
        <f t="array" ref="BL7">1-COUNT(1/(LOOKUP(--(BL$5&amp;"."&amp;MAX($J$4:BL$4)),EOMONTH(--$G7:$H7,{-1,0}))=EOMONTH($G7,-1)))</f>
        <v>1</v>
      </c>
      <c r="BM7" s="36">
        <f t="array" ref="BM7">1-COUNT(1/(LOOKUP(--(BM$5&amp;"."&amp;MAX($J$4:BM$4)),EOMONTH(--$G7:$H7,{-1,0}))=EOMONTH($G7,-1)))</f>
        <v>1</v>
      </c>
      <c r="BN7" s="36">
        <f t="array" ref="BN7">1-COUNT(1/(LOOKUP(--(BN$5&amp;"."&amp;MAX($J$4:BN$4)),EOMONTH(--$G7:$H7,{-1,0}))=EOMONTH($G7,-1)))</f>
        <v>1</v>
      </c>
      <c r="BO7" s="36">
        <f t="array" ref="BO7">1-COUNT(1/(LOOKUP(--(BO$5&amp;"."&amp;MAX($J$4:BO$4)),EOMONTH(--$G7:$H7,{-1,0}))=EOMONTH($G7,-1)))</f>
        <v>1</v>
      </c>
    </row>
    <row r="8" spans="1:67" s="15" customFormat="1" ht="15.6" customHeight="1" outlineLevel="2" x14ac:dyDescent="0.25">
      <c r="A8" s="16"/>
      <c r="B8" s="17"/>
      <c r="C8" s="23"/>
      <c r="D8" s="24" t="s">
        <v>9</v>
      </c>
      <c r="E8" s="25" t="s">
        <v>10</v>
      </c>
      <c r="F8" s="18"/>
      <c r="G8" s="19">
        <v>42430</v>
      </c>
      <c r="H8" s="19">
        <v>42460</v>
      </c>
      <c r="I8" s="20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1">
        <f t="array" ref="BD8">--ISERROR((LOOKUP(--(BD$5&amp;"."&amp;MAX($J$4:BD$4)),EOMONTH(--$G8:$H8,{-1,0}))=EOMONTH($G8,-1))^0)</f>
        <v>1</v>
      </c>
      <c r="BE8" s="21">
        <f t="array" ref="BE8">--ISERROR((LOOKUP(--(BE$5&amp;"."&amp;MAX($J$4:BE$4)),EOMONTH(--$G8:$H8,{-1,0}))=EOMONTH($G8,-1))^0)</f>
        <v>1</v>
      </c>
      <c r="BF8" s="21">
        <f t="array" ref="BF8">--ISERROR((LOOKUP(--(BF$5&amp;"."&amp;MAX($J$4:BF$4)),EOMONTH(--$G8:$H8,{-1,0}))=EOMONTH($G8,-1))^0)</f>
        <v>1</v>
      </c>
      <c r="BG8" s="21">
        <f t="array" ref="BG8">--ISERROR((LOOKUP(--(BG$5&amp;"."&amp;MAX($J$4:BG$4)),EOMONTH(--$G8:$H8,{-1,0}))=EOMONTH($G8,-1))^0)</f>
        <v>1</v>
      </c>
      <c r="BH8" s="21">
        <f t="array" ref="BH8">--ISERROR((LOOKUP(--(BH$5&amp;"."&amp;MAX($J$4:BH$4)),EOMONTH(--$G8:$H8,{-1,0}))=EOMONTH($G8,-1))^0)</f>
        <v>1</v>
      </c>
      <c r="BI8" s="21">
        <f t="array" ref="BI8">--ISERROR((LOOKUP(--(BI$5&amp;"."&amp;MAX($J$4:BI$4)),EOMONTH(--$G8:$H8,{-1,0}))=EOMONTH($G8,-1))^0)</f>
        <v>1</v>
      </c>
      <c r="BJ8" s="21">
        <f t="array" ref="BJ8">--ISERROR((LOOKUP(--(BJ$5&amp;"."&amp;MAX($J$4:BJ$4)),EOMONTH(--$G8:$H8,{-1,0}))=EOMONTH($G8,-1))^0)</f>
        <v>1</v>
      </c>
      <c r="BK8" s="21">
        <f t="array" ref="BK8">--ISERROR((LOOKUP(--(BK$5&amp;"."&amp;MAX($J$4:BK$4)),EOMONTH(--$G8:$H8,{-1,0}))=EOMONTH($G8,-1))^0)</f>
        <v>1</v>
      </c>
      <c r="BL8" s="21">
        <f t="array" ref="BL8">--ISERROR((LOOKUP(--(BL$5&amp;"."&amp;MAX($J$4:BL$4)),EOMONTH(--$G8:$H8,{-1,0}))=EOMONTH($G8,-1))^0)</f>
        <v>1</v>
      </c>
      <c r="BM8" s="21">
        <f t="array" ref="BM8">--ISERROR((LOOKUP(--(BM$5&amp;"."&amp;MAX($J$4:BM$4)),EOMONTH(--$G8:$H8,{-1,0}))=EOMONTH($G8,-1))^0)</f>
        <v>1</v>
      </c>
      <c r="BN8" s="22">
        <f t="array" ref="BN8">--ISERROR((LOOKUP(--(BN$5&amp;"."&amp;MAX($J$4:BN$4)),EOMONTH(--$G8:$H8,{-1,0}))=EOMONTH($G8,-1))^0)</f>
        <v>1</v>
      </c>
      <c r="BO8" s="15">
        <f t="array" ref="BO8">--ISERROR((LOOKUP(--(BO$5&amp;"."&amp;MAX($J$4:BO$4)),EOMONTH(--$G8:$H8,{-1,0}))=EOMONTH($G8,-1))^0)</f>
        <v>1</v>
      </c>
    </row>
    <row r="9" spans="1:67" s="15" customFormat="1" ht="15.6" customHeight="1" outlineLevel="2" x14ac:dyDescent="0.25">
      <c r="A9" s="16"/>
      <c r="B9" s="17"/>
      <c r="C9" s="23"/>
      <c r="D9" s="24" t="s">
        <v>11</v>
      </c>
      <c r="E9" s="25" t="s">
        <v>12</v>
      </c>
      <c r="F9" s="18"/>
      <c r="G9" s="19">
        <v>42430</v>
      </c>
      <c r="H9" s="19">
        <v>42674</v>
      </c>
      <c r="I9" s="20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1">
        <f t="array" ref="BD9">--ISERROR((LOOKUP(--(BD$5&amp;"."&amp;MAX($J$4:BD$4)),EOMONTH(--$G9:$H9,{-1,0}))=EOMONTH($G9,-1))^0)</f>
        <v>1</v>
      </c>
      <c r="BE9" s="21">
        <f t="array" ref="BE9">--ISERROR((LOOKUP(--(BE$5&amp;"."&amp;MAX($J$4:BE$4)),EOMONTH(--$G9:$H9,{-1,0}))=EOMONTH($G9,-1))^0)</f>
        <v>1</v>
      </c>
      <c r="BF9" s="21">
        <f t="array" ref="BF9">--ISERROR((LOOKUP(--(BF$5&amp;"."&amp;MAX($J$4:BF$4)),EOMONTH(--$G9:$H9,{-1,0}))=EOMONTH($G9,-1))^0)</f>
        <v>1</v>
      </c>
      <c r="BG9" s="21">
        <f t="array" ref="BG9">--ISERROR((LOOKUP(--(BG$5&amp;"."&amp;MAX($J$4:BG$4)),EOMONTH(--$G9:$H9,{-1,0}))=EOMONTH($G9,-1))^0)</f>
        <v>1</v>
      </c>
      <c r="BH9" s="21">
        <f t="array" ref="BH9">--ISERROR((LOOKUP(--(BH$5&amp;"."&amp;MAX($J$4:BH$4)),EOMONTH(--$G9:$H9,{-1,0}))=EOMONTH($G9,-1))^0)</f>
        <v>1</v>
      </c>
      <c r="BI9" s="21">
        <f t="array" ref="BI9">--ISERROR((LOOKUP(--(BI$5&amp;"."&amp;MAX($J$4:BI$4)),EOMONTH(--$G9:$H9,{-1,0}))=EOMONTH($G9,-1))^0)</f>
        <v>1</v>
      </c>
      <c r="BJ9" s="21">
        <f t="array" ref="BJ9">--ISERROR((LOOKUP(--(BJ$5&amp;"."&amp;MAX($J$4:BJ$4)),EOMONTH(--$G9:$H9,{-1,0}))=EOMONTH($G9,-1))^0)</f>
        <v>1</v>
      </c>
      <c r="BK9" s="21">
        <f t="array" ref="BK9">--ISERROR((LOOKUP(--(BK$5&amp;"."&amp;MAX($J$4:BK$4)),EOMONTH(--$G9:$H9,{-1,0}))=EOMONTH($G9,-1))^0)</f>
        <v>1</v>
      </c>
      <c r="BL9" s="21">
        <f t="array" ref="BL9">--ISERROR((LOOKUP(--(BL$5&amp;"."&amp;MAX($J$4:BL$4)),EOMONTH(--$G9:$H9,{-1,0}))=EOMONTH($G9,-1))^0)</f>
        <v>1</v>
      </c>
      <c r="BM9" s="21">
        <f t="array" ref="BM9">--ISERROR((LOOKUP(--(BM$5&amp;"."&amp;MAX($J$4:BM$4)),EOMONTH(--$G9:$H9,{-1,0}))=EOMONTH($G9,-1))^0)</f>
        <v>1</v>
      </c>
      <c r="BN9" s="22">
        <f t="array" ref="BN9">--ISERROR((LOOKUP(--(BN$5&amp;"."&amp;MAX($J$4:BN$4)),EOMONTH(--$G9:$H9,{-1,0}))=EOMONTH($G9,-1))^0)</f>
        <v>1</v>
      </c>
      <c r="BO9" s="15">
        <f t="array" ref="BO9">--ISERROR((LOOKUP(--(BO$5&amp;"."&amp;MAX($J$4:BO$4)),EOMONTH(--$G9:$H9,{-1,0}))=EOMONTH($G9,-1))^0)</f>
        <v>1</v>
      </c>
    </row>
    <row r="10" spans="1:67" s="15" customFormat="1" ht="15.6" customHeight="1" outlineLevel="2" x14ac:dyDescent="0.25">
      <c r="A10" s="16"/>
      <c r="B10" s="17"/>
      <c r="C10" s="23"/>
      <c r="D10" s="24" t="s">
        <v>13</v>
      </c>
      <c r="E10" s="25" t="s">
        <v>14</v>
      </c>
      <c r="F10" s="18"/>
      <c r="G10" s="19">
        <v>42430</v>
      </c>
      <c r="H10" s="19">
        <v>42519</v>
      </c>
      <c r="I10" s="20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1">
        <f t="array" ref="BD10">--ISERROR((LOOKUP(--(BD$5&amp;"."&amp;MAX($J$4:BD$4)),EOMONTH(--$G10:$H10,{-1,0}))=EOMONTH($G10,-1))^0)</f>
        <v>1</v>
      </c>
      <c r="BE10" s="21">
        <f t="array" ref="BE10">--ISERROR((LOOKUP(--(BE$5&amp;"."&amp;MAX($J$4:BE$4)),EOMONTH(--$G10:$H10,{-1,0}))=EOMONTH($G10,-1))^0)</f>
        <v>1</v>
      </c>
      <c r="BF10" s="21">
        <f t="array" ref="BF10">--ISERROR((LOOKUP(--(BF$5&amp;"."&amp;MAX($J$4:BF$4)),EOMONTH(--$G10:$H10,{-1,0}))=EOMONTH($G10,-1))^0)</f>
        <v>1</v>
      </c>
      <c r="BG10" s="21">
        <f t="array" ref="BG10">--ISERROR((LOOKUP(--(BG$5&amp;"."&amp;MAX($J$4:BG$4)),EOMONTH(--$G10:$H10,{-1,0}))=EOMONTH($G10,-1))^0)</f>
        <v>1</v>
      </c>
      <c r="BH10" s="21">
        <f t="array" ref="BH10">--ISERROR((LOOKUP(--(BH$5&amp;"."&amp;MAX($J$4:BH$4)),EOMONTH(--$G10:$H10,{-1,0}))=EOMONTH($G10,-1))^0)</f>
        <v>1</v>
      </c>
      <c r="BI10" s="21">
        <f t="array" ref="BI10">--ISERROR((LOOKUP(--(BI$5&amp;"."&amp;MAX($J$4:BI$4)),EOMONTH(--$G10:$H10,{-1,0}))=EOMONTH($G10,-1))^0)</f>
        <v>1</v>
      </c>
      <c r="BJ10" s="21">
        <f t="array" ref="BJ10">--ISERROR((LOOKUP(--(BJ$5&amp;"."&amp;MAX($J$4:BJ$4)),EOMONTH(--$G10:$H10,{-1,0}))=EOMONTH($G10,-1))^0)</f>
        <v>1</v>
      </c>
      <c r="BK10" s="21">
        <f t="array" ref="BK10">--ISERROR((LOOKUP(--(BK$5&amp;"."&amp;MAX($J$4:BK$4)),EOMONTH(--$G10:$H10,{-1,0}))=EOMONTH($G10,-1))^0)</f>
        <v>1</v>
      </c>
      <c r="BL10" s="21">
        <f t="array" ref="BL10">--ISERROR((LOOKUP(--(BL$5&amp;"."&amp;MAX($J$4:BL$4)),EOMONTH(--$G10:$H10,{-1,0}))=EOMONTH($G10,-1))^0)</f>
        <v>1</v>
      </c>
      <c r="BM10" s="21">
        <f t="array" ref="BM10">--ISERROR((LOOKUP(--(BM$5&amp;"."&amp;MAX($J$4:BM$4)),EOMONTH(--$G10:$H10,{-1,0}))=EOMONTH($G10,-1))^0)</f>
        <v>1</v>
      </c>
      <c r="BN10" s="22">
        <f t="array" ref="BN10">--ISERROR((LOOKUP(--(BN$5&amp;"."&amp;MAX($J$4:BN$4)),EOMONTH(--$G10:$H10,{-1,0}))=EOMONTH($G10,-1))^0)</f>
        <v>1</v>
      </c>
      <c r="BO10" s="15">
        <f t="array" ref="BO10">--ISERROR((LOOKUP(--(BO$5&amp;"."&amp;MAX($J$4:BO$4)),EOMONTH(--$G10:$H10,{-1,0}))=EOMONTH($G10,-1))^0)</f>
        <v>1</v>
      </c>
    </row>
    <row r="11" spans="1:67" s="31" customFormat="1" ht="15.6" outlineLevel="1" x14ac:dyDescent="0.25">
      <c r="A11" s="27"/>
      <c r="B11" s="17">
        <v>2</v>
      </c>
      <c r="C11" s="28"/>
      <c r="D11" s="50" t="s">
        <v>15</v>
      </c>
      <c r="E11" s="51"/>
      <c r="F11" s="18"/>
      <c r="G11" s="19">
        <v>42437</v>
      </c>
      <c r="H11" s="19">
        <v>43312</v>
      </c>
      <c r="I11" s="20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29">
        <f t="array" ref="BD11">--ISERROR((LOOKUP(--(BD$5&amp;"."&amp;MAX($J$4:BD$4)),EOMONTH(--$G11:$H11,{-1,0}))=EOMONTH($G11,-1))^0)</f>
        <v>1</v>
      </c>
      <c r="BE11" s="29">
        <f t="array" ref="BE11">--ISERROR((LOOKUP(--(BE$5&amp;"."&amp;MAX($J$4:BE$4)),EOMONTH(--$G11:$H11,{-1,0}))=EOMONTH($G11,-1))^0)</f>
        <v>1</v>
      </c>
      <c r="BF11" s="29">
        <f t="array" ref="BF11">--ISERROR((LOOKUP(--(BF$5&amp;"."&amp;MAX($J$4:BF$4)),EOMONTH(--$G11:$H11,{-1,0}))=EOMONTH($G11,-1))^0)</f>
        <v>1</v>
      </c>
      <c r="BG11" s="29">
        <f t="array" ref="BG11">--ISERROR((LOOKUP(--(BG$5&amp;"."&amp;MAX($J$4:BG$4)),EOMONTH(--$G11:$H11,{-1,0}))=EOMONTH($G11,-1))^0)</f>
        <v>1</v>
      </c>
      <c r="BH11" s="29">
        <f t="array" ref="BH11">--ISERROR((LOOKUP(--(BH$5&amp;"."&amp;MAX($J$4:BH$4)),EOMONTH(--$G11:$H11,{-1,0}))=EOMONTH($G11,-1))^0)</f>
        <v>1</v>
      </c>
      <c r="BI11" s="29">
        <f t="array" ref="BI11">--ISERROR((LOOKUP(--(BI$5&amp;"."&amp;MAX($J$4:BI$4)),EOMONTH(--$G11:$H11,{-1,0}))=EOMONTH($G11,-1))^0)</f>
        <v>1</v>
      </c>
      <c r="BJ11" s="29">
        <f t="array" ref="BJ11">--ISERROR((LOOKUP(--(BJ$5&amp;"."&amp;MAX($J$4:BJ$4)),EOMONTH(--$G11:$H11,{-1,0}))=EOMONTH($G11,-1))^0)</f>
        <v>1</v>
      </c>
      <c r="BK11" s="29">
        <f t="array" ref="BK11">--ISERROR((LOOKUP(--(BK$5&amp;"."&amp;MAX($J$4:BK$4)),EOMONTH(--$G11:$H11,{-1,0}))=EOMONTH($G11,-1))^0)</f>
        <v>1</v>
      </c>
      <c r="BL11" s="29">
        <f t="array" ref="BL11">--ISERROR((LOOKUP(--(BL$5&amp;"."&amp;MAX($J$4:BL$4)),EOMONTH(--$G11:$H11,{-1,0}))=EOMONTH($G11,-1))^0)</f>
        <v>1</v>
      </c>
      <c r="BM11" s="29">
        <f t="array" ref="BM11">--ISERROR((LOOKUP(--(BM$5&amp;"."&amp;MAX($J$4:BM$4)),EOMONTH(--$G11:$H11,{-1,0}))=EOMONTH($G11,-1))^0)</f>
        <v>1</v>
      </c>
      <c r="BN11" s="30">
        <f t="array" ref="BN11">--ISERROR((LOOKUP(--(BN$5&amp;"."&amp;MAX($J$4:BN$4)),EOMONTH(--$G11:$H11,{-1,0}))=EOMONTH($G11,-1))^0)</f>
        <v>1</v>
      </c>
      <c r="BO11" s="31">
        <f t="array" ref="BO11">--ISERROR((LOOKUP(--(BO$5&amp;"."&amp;MAX($J$4:BO$4)),EOMONTH(--$G11:$H11,{-1,0}))=EOMONTH($G11,-1))^0)</f>
        <v>1</v>
      </c>
    </row>
    <row r="12" spans="1:67" s="15" customFormat="1" ht="26.4" outlineLevel="2" x14ac:dyDescent="0.25">
      <c r="A12" s="16"/>
      <c r="B12" s="17"/>
      <c r="C12" s="23"/>
      <c r="D12" s="24" t="s">
        <v>16</v>
      </c>
      <c r="E12" s="32" t="s">
        <v>17</v>
      </c>
      <c r="F12" s="18"/>
      <c r="G12" s="19">
        <v>42437</v>
      </c>
      <c r="H12" s="19">
        <v>42728</v>
      </c>
      <c r="I12" s="20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21">
        <f t="array" ref="BD12">--ISERROR((LOOKUP(--(BD$5&amp;"."&amp;MAX($J$4:BD$4)),EOMONTH(--$G12:$H12,{-1,0}))=EOMONTH($G12,-1))^0)</f>
        <v>1</v>
      </c>
      <c r="BE12" s="21">
        <f t="array" ref="BE12">--ISERROR((LOOKUP(--(BE$5&amp;"."&amp;MAX($J$4:BE$4)),EOMONTH(--$G12:$H12,{-1,0}))=EOMONTH($G12,-1))^0)</f>
        <v>1</v>
      </c>
      <c r="BF12" s="21">
        <f t="array" ref="BF12">--ISERROR((LOOKUP(--(BF$5&amp;"."&amp;MAX($J$4:BF$4)),EOMONTH(--$G12:$H12,{-1,0}))=EOMONTH($G12,-1))^0)</f>
        <v>1</v>
      </c>
      <c r="BG12" s="21">
        <f t="array" ref="BG12">--ISERROR((LOOKUP(--(BG$5&amp;"."&amp;MAX($J$4:BG$4)),EOMONTH(--$G12:$H12,{-1,0}))=EOMONTH($G12,-1))^0)</f>
        <v>1</v>
      </c>
      <c r="BH12" s="21">
        <f t="array" ref="BH12">--ISERROR((LOOKUP(--(BH$5&amp;"."&amp;MAX($J$4:BH$4)),EOMONTH(--$G12:$H12,{-1,0}))=EOMONTH($G12,-1))^0)</f>
        <v>1</v>
      </c>
      <c r="BI12" s="21">
        <f t="array" ref="BI12">--ISERROR((LOOKUP(--(BI$5&amp;"."&amp;MAX($J$4:BI$4)),EOMONTH(--$G12:$H12,{-1,0}))=EOMONTH($G12,-1))^0)</f>
        <v>1</v>
      </c>
      <c r="BJ12" s="21">
        <f t="array" ref="BJ12">--ISERROR((LOOKUP(--(BJ$5&amp;"."&amp;MAX($J$4:BJ$4)),EOMONTH(--$G12:$H12,{-1,0}))=EOMONTH($G12,-1))^0)</f>
        <v>1</v>
      </c>
      <c r="BK12" s="21">
        <f t="array" ref="BK12">--ISERROR((LOOKUP(--(BK$5&amp;"."&amp;MAX($J$4:BK$4)),EOMONTH(--$G12:$H12,{-1,0}))=EOMONTH($G12,-1))^0)</f>
        <v>1</v>
      </c>
      <c r="BL12" s="21">
        <f t="array" ref="BL12">--ISERROR((LOOKUP(--(BL$5&amp;"."&amp;MAX($J$4:BL$4)),EOMONTH(--$G12:$H12,{-1,0}))=EOMONTH($G12,-1))^0)</f>
        <v>1</v>
      </c>
      <c r="BM12" s="21">
        <f t="array" ref="BM12">--ISERROR((LOOKUP(--(BM$5&amp;"."&amp;MAX($J$4:BM$4)),EOMONTH(--$G12:$H12,{-1,0}))=EOMONTH($G12,-1))^0)</f>
        <v>1</v>
      </c>
      <c r="BN12" s="22">
        <f t="array" ref="BN12">--ISERROR((LOOKUP(--(BN$5&amp;"."&amp;MAX($J$4:BN$4)),EOMONTH(--$G12:$H12,{-1,0}))=EOMONTH($G12,-1))^0)</f>
        <v>1</v>
      </c>
      <c r="BO12" s="15">
        <f t="array" ref="BO12">--ISERROR((LOOKUP(--(BO$5&amp;"."&amp;MAX($J$4:BO$4)),EOMONTH(--$G12:$H12,{-1,0}))=EOMONTH($G12,-1))^0)</f>
        <v>1</v>
      </c>
    </row>
    <row r="13" spans="1:67" s="15" customFormat="1" ht="15.6" customHeight="1" outlineLevel="2" x14ac:dyDescent="0.25">
      <c r="A13" s="16"/>
      <c r="B13" s="17"/>
      <c r="C13" s="23"/>
      <c r="D13" s="24" t="s">
        <v>18</v>
      </c>
      <c r="E13" s="25" t="s">
        <v>19</v>
      </c>
      <c r="F13" s="18"/>
      <c r="G13" s="19">
        <v>42430</v>
      </c>
      <c r="H13" s="19">
        <v>42643</v>
      </c>
      <c r="I13" s="20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21">
        <f t="array" ref="BD13">--ISERROR((LOOKUP(--(BD$5&amp;"."&amp;MAX($J$4:BD$4)),EOMONTH(--$G13:$H13,{-1,0}))=EOMONTH($G13,-1))^0)</f>
        <v>1</v>
      </c>
      <c r="BE13" s="21">
        <f t="array" ref="BE13">--ISERROR((LOOKUP(--(BE$5&amp;"."&amp;MAX($J$4:BE$4)),EOMONTH(--$G13:$H13,{-1,0}))=EOMONTH($G13,-1))^0)</f>
        <v>1</v>
      </c>
      <c r="BF13" s="21">
        <f t="array" ref="BF13">--ISERROR((LOOKUP(--(BF$5&amp;"."&amp;MAX($J$4:BF$4)),EOMONTH(--$G13:$H13,{-1,0}))=EOMONTH($G13,-1))^0)</f>
        <v>1</v>
      </c>
      <c r="BG13" s="21">
        <f t="array" ref="BG13">--ISERROR((LOOKUP(--(BG$5&amp;"."&amp;MAX($J$4:BG$4)),EOMONTH(--$G13:$H13,{-1,0}))=EOMONTH($G13,-1))^0)</f>
        <v>1</v>
      </c>
      <c r="BH13" s="21">
        <f t="array" ref="BH13">--ISERROR((LOOKUP(--(BH$5&amp;"."&amp;MAX($J$4:BH$4)),EOMONTH(--$G13:$H13,{-1,0}))=EOMONTH($G13,-1))^0)</f>
        <v>1</v>
      </c>
      <c r="BI13" s="21">
        <f t="array" ref="BI13">--ISERROR((LOOKUP(--(BI$5&amp;"."&amp;MAX($J$4:BI$4)),EOMONTH(--$G13:$H13,{-1,0}))=EOMONTH($G13,-1))^0)</f>
        <v>1</v>
      </c>
      <c r="BJ13" s="21">
        <f t="array" ref="BJ13">--ISERROR((LOOKUP(--(BJ$5&amp;"."&amp;MAX($J$4:BJ$4)),EOMONTH(--$G13:$H13,{-1,0}))=EOMONTH($G13,-1))^0)</f>
        <v>1</v>
      </c>
      <c r="BK13" s="21">
        <f t="array" ref="BK13">--ISERROR((LOOKUP(--(BK$5&amp;"."&amp;MAX($J$4:BK$4)),EOMONTH(--$G13:$H13,{-1,0}))=EOMONTH($G13,-1))^0)</f>
        <v>1</v>
      </c>
      <c r="BL13" s="21">
        <f t="array" ref="BL13">--ISERROR((LOOKUP(--(BL$5&amp;"."&amp;MAX($J$4:BL$4)),EOMONTH(--$G13:$H13,{-1,0}))=EOMONTH($G13,-1))^0)</f>
        <v>1</v>
      </c>
      <c r="BM13" s="21">
        <f t="array" ref="BM13">--ISERROR((LOOKUP(--(BM$5&amp;"."&amp;MAX($J$4:BM$4)),EOMONTH(--$G13:$H13,{-1,0}))=EOMONTH($G13,-1))^0)</f>
        <v>1</v>
      </c>
      <c r="BN13" s="22">
        <f t="array" ref="BN13">--ISERROR((LOOKUP(--(BN$5&amp;"."&amp;MAX($J$4:BN$4)),EOMONTH(--$G13:$H13,{-1,0}))=EOMONTH($G13,-1))^0)</f>
        <v>1</v>
      </c>
      <c r="BO13" s="15">
        <f t="array" ref="BO13">--ISERROR((LOOKUP(--(BO$5&amp;"."&amp;MAX($J$4:BO$4)),EOMONTH(--$G13:$H13,{-1,0}))=EOMONTH($G13,-1))^0)</f>
        <v>1</v>
      </c>
    </row>
    <row r="14" spans="1:67" s="15" customFormat="1" ht="15.6" customHeight="1" outlineLevel="2" x14ac:dyDescent="0.25">
      <c r="A14" s="16"/>
      <c r="B14" s="17"/>
      <c r="C14" s="23"/>
      <c r="D14" s="24" t="s">
        <v>20</v>
      </c>
      <c r="E14" s="25" t="s">
        <v>21</v>
      </c>
      <c r="F14" s="18"/>
      <c r="G14" s="19">
        <v>42459</v>
      </c>
      <c r="H14" s="19">
        <v>42704</v>
      </c>
      <c r="I14" s="20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21">
        <f t="array" ref="BD14">--ISERROR((LOOKUP(--(BD$5&amp;"."&amp;MAX($J$4:BD$4)),EOMONTH(--$G14:$H14,{-1,0}))=EOMONTH($G14,-1))^0)</f>
        <v>1</v>
      </c>
      <c r="BE14" s="21">
        <f t="array" ref="BE14">--ISERROR((LOOKUP(--(BE$5&amp;"."&amp;MAX($J$4:BE$4)),EOMONTH(--$G14:$H14,{-1,0}))=EOMONTH($G14,-1))^0)</f>
        <v>1</v>
      </c>
      <c r="BF14" s="21">
        <f t="array" ref="BF14">--ISERROR((LOOKUP(--(BF$5&amp;"."&amp;MAX($J$4:BF$4)),EOMONTH(--$G14:$H14,{-1,0}))=EOMONTH($G14,-1))^0)</f>
        <v>1</v>
      </c>
      <c r="BG14" s="21">
        <f t="array" ref="BG14">--ISERROR((LOOKUP(--(BG$5&amp;"."&amp;MAX($J$4:BG$4)),EOMONTH(--$G14:$H14,{-1,0}))=EOMONTH($G14,-1))^0)</f>
        <v>1</v>
      </c>
      <c r="BH14" s="21">
        <f t="array" ref="BH14">--ISERROR((LOOKUP(--(BH$5&amp;"."&amp;MAX($J$4:BH$4)),EOMONTH(--$G14:$H14,{-1,0}))=EOMONTH($G14,-1))^0)</f>
        <v>1</v>
      </c>
      <c r="BI14" s="21">
        <f t="array" ref="BI14">--ISERROR((LOOKUP(--(BI$5&amp;"."&amp;MAX($J$4:BI$4)),EOMONTH(--$G14:$H14,{-1,0}))=EOMONTH($G14,-1))^0)</f>
        <v>1</v>
      </c>
      <c r="BJ14" s="21">
        <f t="array" ref="BJ14">--ISERROR((LOOKUP(--(BJ$5&amp;"."&amp;MAX($J$4:BJ$4)),EOMONTH(--$G14:$H14,{-1,0}))=EOMONTH($G14,-1))^0)</f>
        <v>1</v>
      </c>
      <c r="BK14" s="21">
        <f t="array" ref="BK14">--ISERROR((LOOKUP(--(BK$5&amp;"."&amp;MAX($J$4:BK$4)),EOMONTH(--$G14:$H14,{-1,0}))=EOMONTH($G14,-1))^0)</f>
        <v>1</v>
      </c>
      <c r="BL14" s="21">
        <f t="array" ref="BL14">--ISERROR((LOOKUP(--(BL$5&amp;"."&amp;MAX($J$4:BL$4)),EOMONTH(--$G14:$H14,{-1,0}))=EOMONTH($G14,-1))^0)</f>
        <v>1</v>
      </c>
      <c r="BM14" s="21">
        <f t="array" ref="BM14">--ISERROR((LOOKUP(--(BM$5&amp;"."&amp;MAX($J$4:BM$4)),EOMONTH(--$G14:$H14,{-1,0}))=EOMONTH($G14,-1))^0)</f>
        <v>1</v>
      </c>
      <c r="BN14" s="22">
        <f t="array" ref="BN14">--ISERROR((LOOKUP(--(BN$5&amp;"."&amp;MAX($J$4:BN$4)),EOMONTH(--$G14:$H14,{-1,0}))=EOMONTH($G14,-1))^0)</f>
        <v>1</v>
      </c>
      <c r="BO14" s="15">
        <f t="array" ref="BO14">--ISERROR((LOOKUP(--(BO$5&amp;"."&amp;MAX($J$4:BO$4)),EOMONTH(--$G14:$H14,{-1,0}))=EOMONTH($G14,-1))^0)</f>
        <v>1</v>
      </c>
    </row>
    <row r="15" spans="1:67" s="15" customFormat="1" ht="15.6" customHeight="1" outlineLevel="2" x14ac:dyDescent="0.25">
      <c r="A15" s="16"/>
      <c r="B15" s="17"/>
      <c r="C15" s="23"/>
      <c r="D15" s="24" t="s">
        <v>22</v>
      </c>
      <c r="E15" s="25" t="s">
        <v>23</v>
      </c>
      <c r="F15" s="18"/>
      <c r="G15" s="19">
        <v>42472</v>
      </c>
      <c r="H15" s="19">
        <v>42703</v>
      </c>
      <c r="I15" s="20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1">
        <f t="array" ref="BD15">--ISERROR((LOOKUP(--(BD$5&amp;"."&amp;MAX($J$4:BD$4)),EOMONTH(--$G15:$H15,{-1,0}))=EOMONTH($G15,-1))^0)</f>
        <v>1</v>
      </c>
      <c r="BE15" s="21">
        <f t="array" ref="BE15">--ISERROR((LOOKUP(--(BE$5&amp;"."&amp;MAX($J$4:BE$4)),EOMONTH(--$G15:$H15,{-1,0}))=EOMONTH($G15,-1))^0)</f>
        <v>1</v>
      </c>
      <c r="BF15" s="21">
        <f t="array" ref="BF15">--ISERROR((LOOKUP(--(BF$5&amp;"."&amp;MAX($J$4:BF$4)),EOMONTH(--$G15:$H15,{-1,0}))=EOMONTH($G15,-1))^0)</f>
        <v>1</v>
      </c>
      <c r="BG15" s="21">
        <f t="array" ref="BG15">--ISERROR((LOOKUP(--(BG$5&amp;"."&amp;MAX($J$4:BG$4)),EOMONTH(--$G15:$H15,{-1,0}))=EOMONTH($G15,-1))^0)</f>
        <v>1</v>
      </c>
      <c r="BH15" s="21">
        <f t="array" ref="BH15">--ISERROR((LOOKUP(--(BH$5&amp;"."&amp;MAX($J$4:BH$4)),EOMONTH(--$G15:$H15,{-1,0}))=EOMONTH($G15,-1))^0)</f>
        <v>1</v>
      </c>
      <c r="BI15" s="21">
        <f t="array" ref="BI15">--ISERROR((LOOKUP(--(BI$5&amp;"."&amp;MAX($J$4:BI$4)),EOMONTH(--$G15:$H15,{-1,0}))=EOMONTH($G15,-1))^0)</f>
        <v>1</v>
      </c>
      <c r="BJ15" s="21">
        <f t="array" ref="BJ15">--ISERROR((LOOKUP(--(BJ$5&amp;"."&amp;MAX($J$4:BJ$4)),EOMONTH(--$G15:$H15,{-1,0}))=EOMONTH($G15,-1))^0)</f>
        <v>1</v>
      </c>
      <c r="BK15" s="21">
        <f t="array" ref="BK15">--ISERROR((LOOKUP(--(BK$5&amp;"."&amp;MAX($J$4:BK$4)),EOMONTH(--$G15:$H15,{-1,0}))=EOMONTH($G15,-1))^0)</f>
        <v>1</v>
      </c>
      <c r="BL15" s="21">
        <f t="array" ref="BL15">--ISERROR((LOOKUP(--(BL$5&amp;"."&amp;MAX($J$4:BL$4)),EOMONTH(--$G15:$H15,{-1,0}))=EOMONTH($G15,-1))^0)</f>
        <v>1</v>
      </c>
      <c r="BM15" s="21">
        <f t="array" ref="BM15">--ISERROR((LOOKUP(--(BM$5&amp;"."&amp;MAX($J$4:BM$4)),EOMONTH(--$G15:$H15,{-1,0}))=EOMONTH($G15,-1))^0)</f>
        <v>1</v>
      </c>
      <c r="BN15" s="22">
        <f t="array" ref="BN15">--ISERROR((LOOKUP(--(BN$5&amp;"."&amp;MAX($J$4:BN$4)),EOMONTH(--$G15:$H15,{-1,0}))=EOMONTH($G15,-1))^0)</f>
        <v>1</v>
      </c>
      <c r="BO15" s="15">
        <f t="array" ref="BO15">--ISERROR((LOOKUP(--(BO$5&amp;"."&amp;MAX($J$4:BO$4)),EOMONTH(--$G15:$H15,{-1,0}))=EOMONTH($G15,-1))^0)</f>
        <v>1</v>
      </c>
    </row>
    <row r="16" spans="1:67" s="15" customFormat="1" ht="15.6" customHeight="1" outlineLevel="2" x14ac:dyDescent="0.25">
      <c r="A16" s="16"/>
      <c r="B16" s="17"/>
      <c r="C16" s="23"/>
      <c r="D16" s="24" t="s">
        <v>24</v>
      </c>
      <c r="E16" s="25" t="s">
        <v>25</v>
      </c>
      <c r="F16" s="18"/>
      <c r="G16" s="19">
        <v>42472</v>
      </c>
      <c r="H16" s="19">
        <v>42704</v>
      </c>
      <c r="I16" s="20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1">
        <f t="array" ref="BD16">--ISERROR((LOOKUP(--(BD$5&amp;"."&amp;MAX($J$4:BD$4)),EOMONTH(--$G16:$H16,{-1,0}))=EOMONTH($G16,-1))^0)</f>
        <v>1</v>
      </c>
      <c r="BE16" s="21">
        <f t="array" ref="BE16">--ISERROR((LOOKUP(--(BE$5&amp;"."&amp;MAX($J$4:BE$4)),EOMONTH(--$G16:$H16,{-1,0}))=EOMONTH($G16,-1))^0)</f>
        <v>1</v>
      </c>
      <c r="BF16" s="21">
        <f t="array" ref="BF16">--ISERROR((LOOKUP(--(BF$5&amp;"."&amp;MAX($J$4:BF$4)),EOMONTH(--$G16:$H16,{-1,0}))=EOMONTH($G16,-1))^0)</f>
        <v>1</v>
      </c>
      <c r="BG16" s="21">
        <f t="array" ref="BG16">--ISERROR((LOOKUP(--(BG$5&amp;"."&amp;MAX($J$4:BG$4)),EOMONTH(--$G16:$H16,{-1,0}))=EOMONTH($G16,-1))^0)</f>
        <v>1</v>
      </c>
      <c r="BH16" s="21">
        <f t="array" ref="BH16">--ISERROR((LOOKUP(--(BH$5&amp;"."&amp;MAX($J$4:BH$4)),EOMONTH(--$G16:$H16,{-1,0}))=EOMONTH($G16,-1))^0)</f>
        <v>1</v>
      </c>
      <c r="BI16" s="21">
        <f t="array" ref="BI16">--ISERROR((LOOKUP(--(BI$5&amp;"."&amp;MAX($J$4:BI$4)),EOMONTH(--$G16:$H16,{-1,0}))=EOMONTH($G16,-1))^0)</f>
        <v>1</v>
      </c>
      <c r="BJ16" s="21">
        <f t="array" ref="BJ16">--ISERROR((LOOKUP(--(BJ$5&amp;"."&amp;MAX($J$4:BJ$4)),EOMONTH(--$G16:$H16,{-1,0}))=EOMONTH($G16,-1))^0)</f>
        <v>1</v>
      </c>
      <c r="BK16" s="21">
        <f t="array" ref="BK16">--ISERROR((LOOKUP(--(BK$5&amp;"."&amp;MAX($J$4:BK$4)),EOMONTH(--$G16:$H16,{-1,0}))=EOMONTH($G16,-1))^0)</f>
        <v>1</v>
      </c>
      <c r="BL16" s="21">
        <f t="array" ref="BL16">--ISERROR((LOOKUP(--(BL$5&amp;"."&amp;MAX($J$4:BL$4)),EOMONTH(--$G16:$H16,{-1,0}))=EOMONTH($G16,-1))^0)</f>
        <v>1</v>
      </c>
      <c r="BM16" s="21">
        <f t="array" ref="BM16">--ISERROR((LOOKUP(--(BM$5&amp;"."&amp;MAX($J$4:BM$4)),EOMONTH(--$G16:$H16,{-1,0}))=EOMONTH($G16,-1))^0)</f>
        <v>1</v>
      </c>
      <c r="BN16" s="22">
        <f t="array" ref="BN16">--ISERROR((LOOKUP(--(BN$5&amp;"."&amp;MAX($J$4:BN$4)),EOMONTH(--$G16:$H16,{-1,0}))=EOMONTH($G16,-1))^0)</f>
        <v>1</v>
      </c>
      <c r="BO16" s="15">
        <f t="array" ref="BO16">--ISERROR((LOOKUP(--(BO$5&amp;"."&amp;MAX($J$4:BO$4)),EOMONTH(--$G16:$H16,{-1,0}))=EOMONTH($G16,-1))^0)</f>
        <v>1</v>
      </c>
    </row>
    <row r="17" spans="1:67" s="15" customFormat="1" ht="15.6" customHeight="1" outlineLevel="2" x14ac:dyDescent="0.25">
      <c r="A17" s="16"/>
      <c r="B17" s="17"/>
      <c r="C17" s="23"/>
      <c r="D17" s="24" t="s">
        <v>26</v>
      </c>
      <c r="E17" s="25" t="s">
        <v>27</v>
      </c>
      <c r="F17" s="18"/>
      <c r="G17" s="19">
        <v>42515</v>
      </c>
      <c r="H17" s="19">
        <v>42718</v>
      </c>
      <c r="I17" s="20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1">
        <f t="array" ref="BD17">--ISERROR((LOOKUP(--(BD$5&amp;"."&amp;MAX($J$4:BD$4)),EOMONTH(--$G17:$H17,{-1,0}))=EOMONTH($G17,-1))^0)</f>
        <v>1</v>
      </c>
      <c r="BE17" s="21">
        <f t="array" ref="BE17">--ISERROR((LOOKUP(--(BE$5&amp;"."&amp;MAX($J$4:BE$4)),EOMONTH(--$G17:$H17,{-1,0}))=EOMONTH($G17,-1))^0)</f>
        <v>1</v>
      </c>
      <c r="BF17" s="21">
        <f t="array" ref="BF17">--ISERROR((LOOKUP(--(BF$5&amp;"."&amp;MAX($J$4:BF$4)),EOMONTH(--$G17:$H17,{-1,0}))=EOMONTH($G17,-1))^0)</f>
        <v>1</v>
      </c>
      <c r="BG17" s="21">
        <f t="array" ref="BG17">--ISERROR((LOOKUP(--(BG$5&amp;"."&amp;MAX($J$4:BG$4)),EOMONTH(--$G17:$H17,{-1,0}))=EOMONTH($G17,-1))^0)</f>
        <v>1</v>
      </c>
      <c r="BH17" s="21">
        <f t="array" ref="BH17">--ISERROR((LOOKUP(--(BH$5&amp;"."&amp;MAX($J$4:BH$4)),EOMONTH(--$G17:$H17,{-1,0}))=EOMONTH($G17,-1))^0)</f>
        <v>1</v>
      </c>
      <c r="BI17" s="21">
        <f t="array" ref="BI17">--ISERROR((LOOKUP(--(BI$5&amp;"."&amp;MAX($J$4:BI$4)),EOMONTH(--$G17:$H17,{-1,0}))=EOMONTH($G17,-1))^0)</f>
        <v>1</v>
      </c>
      <c r="BJ17" s="21">
        <f t="array" ref="BJ17">--ISERROR((LOOKUP(--(BJ$5&amp;"."&amp;MAX($J$4:BJ$4)),EOMONTH(--$G17:$H17,{-1,0}))=EOMONTH($G17,-1))^0)</f>
        <v>1</v>
      </c>
      <c r="BK17" s="21">
        <f t="array" ref="BK17">--ISERROR((LOOKUP(--(BK$5&amp;"."&amp;MAX($J$4:BK$4)),EOMONTH(--$G17:$H17,{-1,0}))=EOMONTH($G17,-1))^0)</f>
        <v>1</v>
      </c>
      <c r="BL17" s="21">
        <f t="array" ref="BL17">--ISERROR((LOOKUP(--(BL$5&amp;"."&amp;MAX($J$4:BL$4)),EOMONTH(--$G17:$H17,{-1,0}))=EOMONTH($G17,-1))^0)</f>
        <v>1</v>
      </c>
      <c r="BM17" s="21">
        <f t="array" ref="BM17">--ISERROR((LOOKUP(--(BM$5&amp;"."&amp;MAX($J$4:BM$4)),EOMONTH(--$G17:$H17,{-1,0}))=EOMONTH($G17,-1))^0)</f>
        <v>1</v>
      </c>
      <c r="BN17" s="22">
        <f t="array" ref="BN17">--ISERROR((LOOKUP(--(BN$5&amp;"."&amp;MAX($J$4:BN$4)),EOMONTH(--$G17:$H17,{-1,0}))=EOMONTH($G17,-1))^0)</f>
        <v>1</v>
      </c>
      <c r="BO17" s="15">
        <f t="array" ref="BO17">--ISERROR((LOOKUP(--(BO$5&amp;"."&amp;MAX($J$4:BO$4)),EOMONTH(--$G17:$H17,{-1,0}))=EOMONTH($G17,-1))^0)</f>
        <v>1</v>
      </c>
    </row>
    <row r="18" spans="1:67" s="15" customFormat="1" ht="15.6" customHeight="1" outlineLevel="2" x14ac:dyDescent="0.25">
      <c r="A18" s="16"/>
      <c r="B18" s="17"/>
      <c r="C18" s="23"/>
      <c r="D18" s="24" t="s">
        <v>28</v>
      </c>
      <c r="E18" s="25" t="s">
        <v>29</v>
      </c>
      <c r="F18" s="18"/>
      <c r="G18" s="19">
        <v>42675</v>
      </c>
      <c r="H18" s="19">
        <v>42809</v>
      </c>
      <c r="I18" s="20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1">
        <f t="array" ref="BD18">--ISERROR((LOOKUP(--(BD$5&amp;"."&amp;MAX($J$4:BD$4)),EOMONTH(--$G18:$H18,{-1,0}))=EOMONTH($G18,-1))^0)</f>
        <v>1</v>
      </c>
      <c r="BE18" s="21">
        <f t="array" ref="BE18">--ISERROR((LOOKUP(--(BE$5&amp;"."&amp;MAX($J$4:BE$4)),EOMONTH(--$G18:$H18,{-1,0}))=EOMONTH($G18,-1))^0)</f>
        <v>1</v>
      </c>
      <c r="BF18" s="21">
        <f t="array" ref="BF18">--ISERROR((LOOKUP(--(BF$5&amp;"."&amp;MAX($J$4:BF$4)),EOMONTH(--$G18:$H18,{-1,0}))=EOMONTH($G18,-1))^0)</f>
        <v>1</v>
      </c>
      <c r="BG18" s="21">
        <f t="array" ref="BG18">--ISERROR((LOOKUP(--(BG$5&amp;"."&amp;MAX($J$4:BG$4)),EOMONTH(--$G18:$H18,{-1,0}))=EOMONTH($G18,-1))^0)</f>
        <v>1</v>
      </c>
      <c r="BH18" s="21">
        <f t="array" ref="BH18">--ISERROR((LOOKUP(--(BH$5&amp;"."&amp;MAX($J$4:BH$4)),EOMONTH(--$G18:$H18,{-1,0}))=EOMONTH($G18,-1))^0)</f>
        <v>1</v>
      </c>
      <c r="BI18" s="21">
        <f t="array" ref="BI18">--ISERROR((LOOKUP(--(BI$5&amp;"."&amp;MAX($J$4:BI$4)),EOMONTH(--$G18:$H18,{-1,0}))=EOMONTH($G18,-1))^0)</f>
        <v>1</v>
      </c>
      <c r="BJ18" s="21">
        <f t="array" ref="BJ18">--ISERROR((LOOKUP(--(BJ$5&amp;"."&amp;MAX($J$4:BJ$4)),EOMONTH(--$G18:$H18,{-1,0}))=EOMONTH($G18,-1))^0)</f>
        <v>1</v>
      </c>
      <c r="BK18" s="21">
        <f t="array" ref="BK18">--ISERROR((LOOKUP(--(BK$5&amp;"."&amp;MAX($J$4:BK$4)),EOMONTH(--$G18:$H18,{-1,0}))=EOMONTH($G18,-1))^0)</f>
        <v>1</v>
      </c>
      <c r="BL18" s="21">
        <f t="array" ref="BL18">--ISERROR((LOOKUP(--(BL$5&amp;"."&amp;MAX($J$4:BL$4)),EOMONTH(--$G18:$H18,{-1,0}))=EOMONTH($G18,-1))^0)</f>
        <v>1</v>
      </c>
      <c r="BM18" s="21">
        <f t="array" ref="BM18">--ISERROR((LOOKUP(--(BM$5&amp;"."&amp;MAX($J$4:BM$4)),EOMONTH(--$G18:$H18,{-1,0}))=EOMONTH($G18,-1))^0)</f>
        <v>1</v>
      </c>
      <c r="BN18" s="22">
        <f t="array" ref="BN18">--ISERROR((LOOKUP(--(BN$5&amp;"."&amp;MAX($J$4:BN$4)),EOMONTH(--$G18:$H18,{-1,0}))=EOMONTH($G18,-1))^0)</f>
        <v>1</v>
      </c>
      <c r="BO18" s="15">
        <f t="array" ref="BO18">--ISERROR((LOOKUP(--(BO$5&amp;"."&amp;MAX($J$4:BO$4)),EOMONTH(--$G18:$H18,{-1,0}))=EOMONTH($G18,-1))^0)</f>
        <v>1</v>
      </c>
    </row>
    <row r="19" spans="1:67" s="15" customFormat="1" ht="15.6" customHeight="1" outlineLevel="2" x14ac:dyDescent="0.25">
      <c r="A19" s="16"/>
      <c r="B19" s="17"/>
      <c r="C19" s="23"/>
      <c r="D19" s="24" t="s">
        <v>30</v>
      </c>
      <c r="E19" s="25" t="s">
        <v>31</v>
      </c>
      <c r="F19" s="18"/>
      <c r="G19" s="19">
        <v>43101</v>
      </c>
      <c r="H19" s="19">
        <v>43312</v>
      </c>
      <c r="I19" s="20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1">
        <f t="array" ref="BD19">--ISERROR((LOOKUP(--(BD$5&amp;"."&amp;MAX($J$4:BD$4)),EOMONTH(--$G19:$H19,{-1,0}))=EOMONTH($G19,-1))^0)</f>
        <v>1</v>
      </c>
      <c r="BE19" s="21">
        <f t="array" ref="BE19">--ISERROR((LOOKUP(--(BE$5&amp;"."&amp;MAX($J$4:BE$4)),EOMONTH(--$G19:$H19,{-1,0}))=EOMONTH($G19,-1))^0)</f>
        <v>1</v>
      </c>
      <c r="BF19" s="21">
        <f t="array" ref="BF19">--ISERROR((LOOKUP(--(BF$5&amp;"."&amp;MAX($J$4:BF$4)),EOMONTH(--$G19:$H19,{-1,0}))=EOMONTH($G19,-1))^0)</f>
        <v>1</v>
      </c>
      <c r="BG19" s="21">
        <f t="array" ref="BG19">--ISERROR((LOOKUP(--(BG$5&amp;"."&amp;MAX($J$4:BG$4)),EOMONTH(--$G19:$H19,{-1,0}))=EOMONTH($G19,-1))^0)</f>
        <v>1</v>
      </c>
      <c r="BH19" s="21">
        <f t="array" ref="BH19">--ISERROR((LOOKUP(--(BH$5&amp;"."&amp;MAX($J$4:BH$4)),EOMONTH(--$G19:$H19,{-1,0}))=EOMONTH($G19,-1))^0)</f>
        <v>1</v>
      </c>
      <c r="BI19" s="21">
        <f t="array" ref="BI19">--ISERROR((LOOKUP(--(BI$5&amp;"."&amp;MAX($J$4:BI$4)),EOMONTH(--$G19:$H19,{-1,0}))=EOMONTH($G19,-1))^0)</f>
        <v>1</v>
      </c>
      <c r="BJ19" s="21">
        <f t="array" ref="BJ19">--ISERROR((LOOKUP(--(BJ$5&amp;"."&amp;MAX($J$4:BJ$4)),EOMONTH(--$G19:$H19,{-1,0}))=EOMONTH($G19,-1))^0)</f>
        <v>1</v>
      </c>
      <c r="BK19" s="21">
        <f t="array" ref="BK19">--ISERROR((LOOKUP(--(BK$5&amp;"."&amp;MAX($J$4:BK$4)),EOMONTH(--$G19:$H19,{-1,0}))=EOMONTH($G19,-1))^0)</f>
        <v>1</v>
      </c>
      <c r="BL19" s="21">
        <f t="array" ref="BL19">--ISERROR((LOOKUP(--(BL$5&amp;"."&amp;MAX($J$4:BL$4)),EOMONTH(--$G19:$H19,{-1,0}))=EOMONTH($G19,-1))^0)</f>
        <v>1</v>
      </c>
      <c r="BM19" s="21">
        <f t="array" ref="BM19">--ISERROR((LOOKUP(--(BM$5&amp;"."&amp;MAX($J$4:BM$4)),EOMONTH(--$G19:$H19,{-1,0}))=EOMONTH($G19,-1))^0)</f>
        <v>1</v>
      </c>
      <c r="BN19" s="22">
        <f t="array" ref="BN19">--ISERROR((LOOKUP(--(BN$5&amp;"."&amp;MAX($J$4:BN$4)),EOMONTH(--$G19:$H19,{-1,0}))=EOMONTH($G19,-1))^0)</f>
        <v>1</v>
      </c>
      <c r="BO19" s="15">
        <f t="array" ref="BO19">--ISERROR((LOOKUP(--(BO$5&amp;"."&amp;MAX($J$4:BO$4)),EOMONTH(--$G19:$H19,{-1,0}))=EOMONTH($G19,-1))^0)</f>
        <v>1</v>
      </c>
    </row>
    <row r="20" spans="1:67" s="15" customFormat="1" ht="17.399999999999999" customHeight="1" outlineLevel="2" x14ac:dyDescent="0.25">
      <c r="A20" s="16"/>
      <c r="B20" s="17"/>
      <c r="C20" s="23"/>
      <c r="D20" s="24" t="s">
        <v>32</v>
      </c>
      <c r="E20" s="32" t="s">
        <v>33</v>
      </c>
      <c r="F20" s="18"/>
      <c r="G20" s="19">
        <v>42532</v>
      </c>
      <c r="H20" s="19">
        <v>42870</v>
      </c>
      <c r="I20" s="20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1">
        <f t="array" ref="BD20">--ISERROR((LOOKUP(--(BD$5&amp;"."&amp;MAX($J$4:BD$4)),EOMONTH(--$G20:$H20,{-1,0}))=EOMONTH($G20,-1))^0)</f>
        <v>1</v>
      </c>
      <c r="BE20" s="21">
        <f t="array" ref="BE20">--ISERROR((LOOKUP(--(BE$5&amp;"."&amp;MAX($J$4:BE$4)),EOMONTH(--$G20:$H20,{-1,0}))=EOMONTH($G20,-1))^0)</f>
        <v>1</v>
      </c>
      <c r="BF20" s="21">
        <f t="array" ref="BF20">--ISERROR((LOOKUP(--(BF$5&amp;"."&amp;MAX($J$4:BF$4)),EOMONTH(--$G20:$H20,{-1,0}))=EOMONTH($G20,-1))^0)</f>
        <v>1</v>
      </c>
      <c r="BG20" s="21">
        <f t="array" ref="BG20">--ISERROR((LOOKUP(--(BG$5&amp;"."&amp;MAX($J$4:BG$4)),EOMONTH(--$G20:$H20,{-1,0}))=EOMONTH($G20,-1))^0)</f>
        <v>1</v>
      </c>
      <c r="BH20" s="21">
        <f t="array" ref="BH20">--ISERROR((LOOKUP(--(BH$5&amp;"."&amp;MAX($J$4:BH$4)),EOMONTH(--$G20:$H20,{-1,0}))=EOMONTH($G20,-1))^0)</f>
        <v>1</v>
      </c>
      <c r="BI20" s="21">
        <f t="array" ref="BI20">--ISERROR((LOOKUP(--(BI$5&amp;"."&amp;MAX($J$4:BI$4)),EOMONTH(--$G20:$H20,{-1,0}))=EOMONTH($G20,-1))^0)</f>
        <v>1</v>
      </c>
      <c r="BJ20" s="21">
        <f t="array" ref="BJ20">--ISERROR((LOOKUP(--(BJ$5&amp;"."&amp;MAX($J$4:BJ$4)),EOMONTH(--$G20:$H20,{-1,0}))=EOMONTH($G20,-1))^0)</f>
        <v>1</v>
      </c>
      <c r="BK20" s="21">
        <f t="array" ref="BK20">--ISERROR((LOOKUP(--(BK$5&amp;"."&amp;MAX($J$4:BK$4)),EOMONTH(--$G20:$H20,{-1,0}))=EOMONTH($G20,-1))^0)</f>
        <v>1</v>
      </c>
      <c r="BL20" s="21">
        <f t="array" ref="BL20">--ISERROR((LOOKUP(--(BL$5&amp;"."&amp;MAX($J$4:BL$4)),EOMONTH(--$G20:$H20,{-1,0}))=EOMONTH($G20,-1))^0)</f>
        <v>1</v>
      </c>
      <c r="BM20" s="21">
        <f t="array" ref="BM20">--ISERROR((LOOKUP(--(BM$5&amp;"."&amp;MAX($J$4:BM$4)),EOMONTH(--$G20:$H20,{-1,0}))=EOMONTH($G20,-1))^0)</f>
        <v>1</v>
      </c>
      <c r="BN20" s="22">
        <f t="array" ref="BN20">--ISERROR((LOOKUP(--(BN$5&amp;"."&amp;MAX($J$4:BN$4)),EOMONTH(--$G20:$H20,{-1,0}))=EOMONTH($G20,-1))^0)</f>
        <v>1</v>
      </c>
      <c r="BO20" s="15">
        <f t="array" ref="BO20">--ISERROR((LOOKUP(--(BO$5&amp;"."&amp;MAX($J$4:BO$4)),EOMONTH(--$G20:$H20,{-1,0}))=EOMONTH($G20,-1))^0)</f>
        <v>1</v>
      </c>
    </row>
    <row r="22" spans="1:67" ht="18.75" customHeight="1" x14ac:dyDescent="0.25">
      <c r="E22" s="35" t="s">
        <v>34</v>
      </c>
    </row>
    <row r="23" spans="1:67" ht="18.75" customHeight="1" x14ac:dyDescent="0.25">
      <c r="E23" s="35" t="s">
        <v>35</v>
      </c>
    </row>
  </sheetData>
  <mergeCells count="18">
    <mergeCell ref="D7:E7"/>
    <mergeCell ref="D11:E11"/>
    <mergeCell ref="J4:S4"/>
    <mergeCell ref="T4:AE4"/>
    <mergeCell ref="AF4:AQ4"/>
    <mergeCell ref="AR4:BC4"/>
    <mergeCell ref="BD4:BL4"/>
    <mergeCell ref="BM4:BN4"/>
    <mergeCell ref="C1:AQ1"/>
    <mergeCell ref="A3:A5"/>
    <mergeCell ref="B3:B5"/>
    <mergeCell ref="C3:C5"/>
    <mergeCell ref="D3:E5"/>
    <mergeCell ref="F3:F5"/>
    <mergeCell ref="G3:G5"/>
    <mergeCell ref="H3:H5"/>
    <mergeCell ref="I3:I5"/>
    <mergeCell ref="J3:BN3"/>
  </mergeCells>
  <conditionalFormatting sqref="G7:H20">
    <cfRule type="expression" dxfId="6" priority="3">
      <formula>LOOKUP(2,1/($G$4=$G$4:G$4),$G7:G7)-TODAY()=0</formula>
    </cfRule>
    <cfRule type="expression" dxfId="5" priority="4">
      <formula>AND(LOOKUP(2,1/($G$4=$G$4:G$4),$G7:G7)-TODAY()&gt;10,G7&lt;&gt;"-",G7&lt;&gt;"")</formula>
    </cfRule>
    <cfRule type="expression" dxfId="4" priority="5">
      <formula>LOOKUP(2,1/($G$4=$G$4:G$4),$G7:G7)-TODAY()&gt;0</formula>
    </cfRule>
  </conditionalFormatting>
  <conditionalFormatting sqref="J7:BC20">
    <cfRule type="expression" dxfId="0" priority="1">
      <formula>формула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paperSize="8" scale="7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</cp:lastModifiedBy>
  <dcterms:created xsi:type="dcterms:W3CDTF">2016-12-05T19:45:14Z</dcterms:created>
  <dcterms:modified xsi:type="dcterms:W3CDTF">2016-12-05T22:29:50Z</dcterms:modified>
</cp:coreProperties>
</file>