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6" i="1"/>
  <c r="G7" s="1"/>
  <c r="G4"/>
  <c r="G3"/>
  <c r="F50"/>
  <c r="G44"/>
  <c r="F44"/>
  <c r="G38"/>
  <c r="F38"/>
  <c r="G32"/>
  <c r="F32"/>
  <c r="G26"/>
  <c r="F26"/>
  <c r="G20"/>
  <c r="F20"/>
  <c r="G14"/>
  <c r="F14"/>
  <c r="F4"/>
  <c r="F3"/>
  <c r="F11"/>
  <c r="G11"/>
  <c r="F13"/>
  <c r="G13"/>
  <c r="F17"/>
  <c r="G17"/>
  <c r="F19"/>
  <c r="G19"/>
  <c r="F21"/>
  <c r="G21"/>
  <c r="F22"/>
  <c r="G22"/>
  <c r="F24"/>
  <c r="G24"/>
  <c r="F29"/>
  <c r="G29"/>
  <c r="F31"/>
  <c r="G31"/>
  <c r="F35"/>
  <c r="G35"/>
  <c r="F37"/>
  <c r="G37"/>
  <c r="F39"/>
  <c r="G39"/>
  <c r="F40"/>
  <c r="G40"/>
  <c r="F42"/>
  <c r="G42"/>
  <c r="G5" l="1"/>
  <c r="G8" s="1"/>
  <c r="G25"/>
  <c r="G23"/>
  <c r="F46"/>
  <c r="G48"/>
  <c r="G43"/>
  <c r="F23"/>
  <c r="F45"/>
  <c r="F43"/>
  <c r="G45"/>
  <c r="G46"/>
  <c r="G41"/>
  <c r="F41"/>
  <c r="F25"/>
  <c r="F5"/>
  <c r="G49" l="1"/>
  <c r="G47"/>
  <c r="F6"/>
  <c r="F47"/>
  <c r="G50" l="1"/>
  <c r="F7"/>
  <c r="F8" s="1"/>
  <c r="F48"/>
  <c r="F49" l="1"/>
</calcChain>
</file>

<file path=xl/sharedStrings.xml><?xml version="1.0" encoding="utf-8"?>
<sst xmlns="http://schemas.openxmlformats.org/spreadsheetml/2006/main" count="215" uniqueCount="29">
  <si>
    <t>1 кв</t>
  </si>
  <si>
    <t>2кв</t>
  </si>
  <si>
    <t>Центр фин.ответственности</t>
  </si>
  <si>
    <t>Код статьи затрат</t>
  </si>
  <si>
    <t>Статья затрат</t>
  </si>
  <si>
    <t>МВЗ 1</t>
  </si>
  <si>
    <t>МВЗ 2</t>
  </si>
  <si>
    <t>план</t>
  </si>
  <si>
    <t>Цех №1</t>
  </si>
  <si>
    <t>ТО 1</t>
  </si>
  <si>
    <t>ТО 2</t>
  </si>
  <si>
    <t>цех 1 ИТОГ</t>
  </si>
  <si>
    <t>Цех №2</t>
  </si>
  <si>
    <t>цех 2 ИТОГ</t>
  </si>
  <si>
    <t xml:space="preserve">Отдел 1 </t>
  </si>
  <si>
    <t>1.1.1.</t>
  </si>
  <si>
    <t>з/части д/оборудования</t>
  </si>
  <si>
    <t>ИТОГО</t>
  </si>
  <si>
    <t>Отдел 2</t>
  </si>
  <si>
    <t>1.1.2.</t>
  </si>
  <si>
    <t>з/части общего назначения</t>
  </si>
  <si>
    <t>1.3.3.</t>
  </si>
  <si>
    <t>оборудование - производств.</t>
  </si>
  <si>
    <t>Отдел по оплате труда</t>
  </si>
  <si>
    <t>2.1.</t>
  </si>
  <si>
    <t>Расходы на оплату труда</t>
  </si>
  <si>
    <t>2.2.</t>
  </si>
  <si>
    <t xml:space="preserve">Страховые взносы </t>
  </si>
  <si>
    <t>ПРЕДПРИЯТИЕ ИТОГО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</si>
</sst>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_-* #,##0.00_р_._-;\-* #,##0.00_р_._-;_-* &quot;-&quot;???_р_.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5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9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3" xfId="0" applyNumberFormat="1" applyFont="1" applyFill="1" applyBorder="1" applyAlignment="1" applyProtection="1">
      <alignment horizontal="left" wrapText="1"/>
      <protection locked="0"/>
    </xf>
    <xf numFmtId="43" fontId="4" fillId="0" borderId="3" xfId="0" applyNumberFormat="1" applyFont="1" applyFill="1" applyBorder="1" applyAlignment="1" applyProtection="1">
      <alignment horizontal="left" indent="8"/>
      <protection locked="0"/>
    </xf>
    <xf numFmtId="43" fontId="4" fillId="0" borderId="3" xfId="0" applyNumberFormat="1" applyFont="1" applyFill="1" applyBorder="1" applyAlignment="1" applyProtection="1">
      <alignment horizontal="left" wrapText="1"/>
      <protection locked="0"/>
    </xf>
    <xf numFmtId="164" fontId="4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43" fontId="3" fillId="0" borderId="3" xfId="0" applyNumberFormat="1" applyFont="1" applyFill="1" applyBorder="1" applyAlignment="1" applyProtection="1">
      <alignment horizontal="left" wrapText="1"/>
    </xf>
    <xf numFmtId="43" fontId="4" fillId="0" borderId="3" xfId="0" applyNumberFormat="1" applyFont="1" applyFill="1" applyBorder="1" applyAlignment="1" applyProtection="1">
      <alignment horizontal="left" wrapText="1"/>
    </xf>
    <xf numFmtId="164" fontId="3" fillId="0" borderId="3" xfId="0" applyNumberFormat="1" applyFont="1" applyFill="1" applyBorder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NumberFormat="1" applyFont="1" applyFill="1" applyBorder="1" applyAlignment="1" applyProtection="1">
      <alignment wrapText="1"/>
      <protection locked="0"/>
    </xf>
    <xf numFmtId="1" fontId="5" fillId="0" borderId="5" xfId="0" applyNumberFormat="1" applyFont="1" applyFill="1" applyBorder="1" applyAlignment="1" applyProtection="1">
      <alignment wrapText="1"/>
      <protection locked="0"/>
    </xf>
    <xf numFmtId="0" fontId="5" fillId="0" borderId="5" xfId="0" applyNumberFormat="1" applyFont="1" applyFill="1" applyBorder="1" applyAlignment="1" applyProtection="1">
      <alignment wrapText="1"/>
      <protection locked="0"/>
    </xf>
    <xf numFmtId="43" fontId="5" fillId="0" borderId="5" xfId="0" applyNumberFormat="1" applyFont="1" applyFill="1" applyBorder="1" applyAlignment="1" applyProtection="1">
      <protection locked="0"/>
    </xf>
    <xf numFmtId="165" fontId="5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4;&#1077;&#1090;&#1072;%20&#1085;&#1086;&#1074;&#1072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C8">
            <v>25</v>
          </cell>
          <cell r="D8">
            <v>25</v>
          </cell>
          <cell r="E8">
            <v>10</v>
          </cell>
          <cell r="F8">
            <v>15</v>
          </cell>
          <cell r="G8">
            <v>0</v>
          </cell>
          <cell r="H8">
            <v>15</v>
          </cell>
          <cell r="I8">
            <v>15</v>
          </cell>
          <cell r="K8">
            <v>15</v>
          </cell>
          <cell r="L8">
            <v>0</v>
          </cell>
        </row>
        <row r="23">
          <cell r="E23" t="str">
            <v>Цех №1</v>
          </cell>
          <cell r="F23" t="str">
            <v>Цех №1</v>
          </cell>
          <cell r="G23" t="str">
            <v>Цех №2</v>
          </cell>
          <cell r="J23" t="str">
            <v>Цех №1</v>
          </cell>
          <cell r="K23" t="str">
            <v>Цех №1</v>
          </cell>
          <cell r="L23" t="str">
            <v>Цех №2</v>
          </cell>
        </row>
        <row r="24">
          <cell r="E24" t="str">
            <v>ТО 1</v>
          </cell>
          <cell r="F24" t="str">
            <v>ТО 2</v>
          </cell>
          <cell r="G24" t="str">
            <v>ТО 1</v>
          </cell>
          <cell r="J24" t="str">
            <v>ТО 1</v>
          </cell>
          <cell r="K24" t="str">
            <v>ТО 2</v>
          </cell>
          <cell r="L24" t="str">
            <v>ТО 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zoomScale="89" zoomScaleNormal="89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J8" sqref="J8"/>
    </sheetView>
  </sheetViews>
  <sheetFormatPr defaultRowHeight="15"/>
  <cols>
    <col min="1" max="1" width="25.5703125" style="1" customWidth="1"/>
    <col min="2" max="2" width="9.140625" style="1"/>
    <col min="3" max="3" width="23.140625" style="1" customWidth="1"/>
    <col min="4" max="5" width="9.140625" style="1"/>
    <col min="6" max="7" width="13.5703125" style="1" customWidth="1"/>
    <col min="8" max="16384" width="9.140625" style="1"/>
  </cols>
  <sheetData>
    <row r="1" spans="1:7">
      <c r="F1" s="2" t="s">
        <v>0</v>
      </c>
      <c r="G1" s="2" t="s">
        <v>1</v>
      </c>
    </row>
    <row r="2" spans="1:7" ht="45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5" t="s">
        <v>7</v>
      </c>
      <c r="G2" s="5" t="s">
        <v>7</v>
      </c>
    </row>
    <row r="3" spans="1:7">
      <c r="A3" s="6" t="s">
        <v>14</v>
      </c>
      <c r="B3" s="7" t="s">
        <v>15</v>
      </c>
      <c r="C3" s="7" t="s">
        <v>16</v>
      </c>
      <c r="D3" s="8" t="s">
        <v>8</v>
      </c>
      <c r="E3" s="9" t="s">
        <v>9</v>
      </c>
      <c r="F3" s="10">
        <f>SUMIFS([1]Лист1!$C$8:$G$8,[1]Лист1!$C$23:$G$23,$D3,[1]Лист1!$C$24:$G$24,$E3)</f>
        <v>10</v>
      </c>
      <c r="G3" s="10">
        <f>SUMIFS([1]Лист1!$H$8:$L$8,[1]Лист1!$H$23:$L$23,$D3,[1]Лист1!$H$24:$L$24,$E3)</f>
        <v>0</v>
      </c>
    </row>
    <row r="4" spans="1:7">
      <c r="A4" s="6" t="s">
        <v>14</v>
      </c>
      <c r="B4" s="7" t="s">
        <v>15</v>
      </c>
      <c r="C4" s="7" t="s">
        <v>16</v>
      </c>
      <c r="D4" s="8" t="s">
        <v>8</v>
      </c>
      <c r="E4" s="9" t="s">
        <v>10</v>
      </c>
      <c r="F4" s="10">
        <f>SUMIFS([1]Лист1!$C$8:$G$8,[1]Лист1!$C$23:$G$23,$D4,[1]Лист1!$C$24:$G$24,$E4)</f>
        <v>15</v>
      </c>
      <c r="G4" s="10">
        <f>SUMIFS([1]Лист1!$H$8:$L$8,[1]Лист1!$H$23:$L$23,$D4,[1]Лист1!$H$24:$L$24,$E4)</f>
        <v>15</v>
      </c>
    </row>
    <row r="5" spans="1:7" ht="30">
      <c r="A5" s="11" t="s">
        <v>14</v>
      </c>
      <c r="B5" s="12" t="s">
        <v>15</v>
      </c>
      <c r="C5" s="12" t="s">
        <v>16</v>
      </c>
      <c r="D5" s="13" t="s">
        <v>11</v>
      </c>
      <c r="E5" s="14">
        <v>0</v>
      </c>
      <c r="F5" s="15">
        <f>SUM(F3:F4)</f>
        <v>25</v>
      </c>
      <c r="G5" s="15">
        <f>SUM(G3:G4)</f>
        <v>15</v>
      </c>
    </row>
    <row r="6" spans="1:7">
      <c r="A6" s="6" t="s">
        <v>14</v>
      </c>
      <c r="B6" s="7" t="s">
        <v>15</v>
      </c>
      <c r="C6" s="7" t="s">
        <v>16</v>
      </c>
      <c r="D6" s="8" t="s">
        <v>12</v>
      </c>
      <c r="E6" s="9" t="s">
        <v>9</v>
      </c>
      <c r="F6" s="15">
        <f>SUM(F4:F5)</f>
        <v>40</v>
      </c>
      <c r="G6" s="10">
        <f>SUMIFS([1]Лист1!$H$8:$L$8,[1]Лист1!$H$23:$L$23,$D6,[1]Лист1!$H$24:$L$24,$E6)</f>
        <v>0</v>
      </c>
    </row>
    <row r="7" spans="1:7" ht="30">
      <c r="A7" s="11" t="s">
        <v>14</v>
      </c>
      <c r="B7" s="12" t="s">
        <v>15</v>
      </c>
      <c r="C7" s="12" t="s">
        <v>16</v>
      </c>
      <c r="D7" s="13" t="s">
        <v>13</v>
      </c>
      <c r="E7" s="14">
        <v>0</v>
      </c>
      <c r="F7" s="15">
        <f>SUM(F6:F6)</f>
        <v>40</v>
      </c>
      <c r="G7" s="15">
        <f>SUM(G6:G6)</f>
        <v>0</v>
      </c>
    </row>
    <row r="8" spans="1:7" ht="32.25" thickBot="1">
      <c r="A8" s="17" t="s">
        <v>14</v>
      </c>
      <c r="B8" s="18" t="s">
        <v>15</v>
      </c>
      <c r="C8" s="19" t="s">
        <v>16</v>
      </c>
      <c r="D8" s="20" t="s">
        <v>17</v>
      </c>
      <c r="E8" s="20" t="s">
        <v>17</v>
      </c>
      <c r="F8" s="21">
        <f>F5+F7</f>
        <v>65</v>
      </c>
      <c r="G8" s="21">
        <f>G5+G7</f>
        <v>15</v>
      </c>
    </row>
    <row r="9" spans="1:7">
      <c r="A9" s="6" t="s">
        <v>18</v>
      </c>
      <c r="B9" s="7" t="s">
        <v>19</v>
      </c>
      <c r="C9" s="7" t="s">
        <v>20</v>
      </c>
      <c r="D9" s="8" t="s">
        <v>8</v>
      </c>
      <c r="E9" s="9" t="s">
        <v>9</v>
      </c>
      <c r="F9" s="10">
        <v>0</v>
      </c>
      <c r="G9" s="10">
        <v>0</v>
      </c>
    </row>
    <row r="10" spans="1:7">
      <c r="A10" s="6" t="s">
        <v>18</v>
      </c>
      <c r="B10" s="7" t="s">
        <v>19</v>
      </c>
      <c r="C10" s="7" t="s">
        <v>20</v>
      </c>
      <c r="D10" s="8" t="s">
        <v>8</v>
      </c>
      <c r="E10" s="9" t="s">
        <v>10</v>
      </c>
      <c r="F10" s="10">
        <v>0</v>
      </c>
      <c r="G10" s="10">
        <v>0</v>
      </c>
    </row>
    <row r="11" spans="1:7" ht="30">
      <c r="A11" s="11" t="s">
        <v>18</v>
      </c>
      <c r="B11" s="12" t="s">
        <v>19</v>
      </c>
      <c r="C11" s="12" t="s">
        <v>20</v>
      </c>
      <c r="D11" s="13" t="s">
        <v>11</v>
      </c>
      <c r="E11" s="14">
        <v>0</v>
      </c>
      <c r="F11" s="15">
        <f>SUM(F9:F10)</f>
        <v>0</v>
      </c>
      <c r="G11" s="15">
        <f>SUM(G9:G10)</f>
        <v>0</v>
      </c>
    </row>
    <row r="12" spans="1:7">
      <c r="A12" s="6" t="s">
        <v>18</v>
      </c>
      <c r="B12" s="7" t="s">
        <v>19</v>
      </c>
      <c r="C12" s="7" t="s">
        <v>20</v>
      </c>
      <c r="D12" s="8" t="s">
        <v>12</v>
      </c>
      <c r="E12" s="9" t="s">
        <v>9</v>
      </c>
      <c r="F12" s="10">
        <v>8</v>
      </c>
      <c r="G12" s="10">
        <v>8</v>
      </c>
    </row>
    <row r="13" spans="1:7" ht="30">
      <c r="A13" s="11" t="s">
        <v>18</v>
      </c>
      <c r="B13" s="12" t="s">
        <v>19</v>
      </c>
      <c r="C13" s="12" t="s">
        <v>20</v>
      </c>
      <c r="D13" s="13" t="s">
        <v>13</v>
      </c>
      <c r="E13" s="14">
        <v>0</v>
      </c>
      <c r="F13" s="15">
        <f>SUM(F12:F12)</f>
        <v>8</v>
      </c>
      <c r="G13" s="15">
        <f>SUM(G12:G12)</f>
        <v>8</v>
      </c>
    </row>
    <row r="14" spans="1:7" ht="32.25" thickBot="1">
      <c r="A14" s="17" t="s">
        <v>18</v>
      </c>
      <c r="B14" s="18" t="s">
        <v>19</v>
      </c>
      <c r="C14" s="18" t="s">
        <v>20</v>
      </c>
      <c r="D14" s="20" t="s">
        <v>17</v>
      </c>
      <c r="E14" s="20" t="s">
        <v>17</v>
      </c>
      <c r="F14" s="21">
        <f>F11+F13</f>
        <v>8</v>
      </c>
      <c r="G14" s="21">
        <f>G11+G13</f>
        <v>8</v>
      </c>
    </row>
    <row r="15" spans="1:7">
      <c r="A15" s="6" t="s">
        <v>18</v>
      </c>
      <c r="B15" s="7" t="s">
        <v>21</v>
      </c>
      <c r="C15" s="7" t="s">
        <v>22</v>
      </c>
      <c r="D15" s="8" t="s">
        <v>8</v>
      </c>
      <c r="E15" s="9" t="s">
        <v>9</v>
      </c>
      <c r="F15" s="10">
        <v>0</v>
      </c>
      <c r="G15" s="10">
        <v>0</v>
      </c>
    </row>
    <row r="16" spans="1:7">
      <c r="A16" s="6" t="s">
        <v>18</v>
      </c>
      <c r="B16" s="7" t="s">
        <v>21</v>
      </c>
      <c r="C16" s="7" t="s">
        <v>22</v>
      </c>
      <c r="D16" s="8" t="s">
        <v>8</v>
      </c>
      <c r="E16" s="9" t="s">
        <v>10</v>
      </c>
      <c r="F16" s="10">
        <v>15</v>
      </c>
      <c r="G16" s="10">
        <v>15</v>
      </c>
    </row>
    <row r="17" spans="1:7" ht="30">
      <c r="A17" s="11" t="s">
        <v>18</v>
      </c>
      <c r="B17" s="12" t="s">
        <v>21</v>
      </c>
      <c r="C17" s="12" t="s">
        <v>22</v>
      </c>
      <c r="D17" s="13" t="s">
        <v>11</v>
      </c>
      <c r="E17" s="14">
        <v>0</v>
      </c>
      <c r="F17" s="15">
        <f>SUM(F15:F16)</f>
        <v>15</v>
      </c>
      <c r="G17" s="15">
        <f>SUM(G15:G16)</f>
        <v>15</v>
      </c>
    </row>
    <row r="18" spans="1:7">
      <c r="A18" s="6" t="s">
        <v>18</v>
      </c>
      <c r="B18" s="7" t="s">
        <v>21</v>
      </c>
      <c r="C18" s="7" t="s">
        <v>22</v>
      </c>
      <c r="D18" s="8" t="s">
        <v>12</v>
      </c>
      <c r="E18" s="9" t="s">
        <v>9</v>
      </c>
      <c r="F18" s="10">
        <v>0</v>
      </c>
      <c r="G18" s="10">
        <v>0</v>
      </c>
    </row>
    <row r="19" spans="1:7" ht="30">
      <c r="A19" s="11" t="s">
        <v>18</v>
      </c>
      <c r="B19" s="12" t="s">
        <v>21</v>
      </c>
      <c r="C19" s="12" t="s">
        <v>22</v>
      </c>
      <c r="D19" s="13" t="s">
        <v>13</v>
      </c>
      <c r="E19" s="14">
        <v>0</v>
      </c>
      <c r="F19" s="15">
        <f>SUM(F18:F18)</f>
        <v>0</v>
      </c>
      <c r="G19" s="15">
        <f>SUM(G18:G18)</f>
        <v>0</v>
      </c>
    </row>
    <row r="20" spans="1:7" ht="32.25" thickBot="1">
      <c r="A20" s="17" t="s">
        <v>18</v>
      </c>
      <c r="B20" s="18" t="s">
        <v>21</v>
      </c>
      <c r="C20" s="18" t="s">
        <v>22</v>
      </c>
      <c r="D20" s="20" t="s">
        <v>17</v>
      </c>
      <c r="E20" s="20" t="s">
        <v>17</v>
      </c>
      <c r="F20" s="21">
        <f>F17+F19</f>
        <v>15</v>
      </c>
      <c r="G20" s="21">
        <f>G17+G19</f>
        <v>15</v>
      </c>
    </row>
    <row r="21" spans="1:7">
      <c r="A21" s="6" t="s">
        <v>18</v>
      </c>
      <c r="B21" s="7"/>
      <c r="C21" s="7" t="s">
        <v>17</v>
      </c>
      <c r="D21" s="8" t="s">
        <v>8</v>
      </c>
      <c r="E21" s="9" t="s">
        <v>9</v>
      </c>
      <c r="F21" s="10">
        <f>F9+F15</f>
        <v>0</v>
      </c>
      <c r="G21" s="10">
        <f>G9+G15</f>
        <v>0</v>
      </c>
    </row>
    <row r="22" spans="1:7">
      <c r="A22" s="6" t="s">
        <v>18</v>
      </c>
      <c r="B22" s="7"/>
      <c r="C22" s="7" t="s">
        <v>17</v>
      </c>
      <c r="D22" s="8" t="s">
        <v>8</v>
      </c>
      <c r="E22" s="9" t="s">
        <v>10</v>
      </c>
      <c r="F22" s="10">
        <f>F10+F16</f>
        <v>15</v>
      </c>
      <c r="G22" s="10">
        <f>G10+G16</f>
        <v>15</v>
      </c>
    </row>
    <row r="23" spans="1:7" ht="30">
      <c r="A23" s="11" t="s">
        <v>18</v>
      </c>
      <c r="B23" s="12"/>
      <c r="C23" s="12" t="s">
        <v>17</v>
      </c>
      <c r="D23" s="13" t="s">
        <v>11</v>
      </c>
      <c r="E23" s="14">
        <v>0</v>
      </c>
      <c r="F23" s="15">
        <f>F11+F17</f>
        <v>15</v>
      </c>
      <c r="G23" s="15">
        <f>G11+G17</f>
        <v>15</v>
      </c>
    </row>
    <row r="24" spans="1:7">
      <c r="A24" s="6" t="s">
        <v>18</v>
      </c>
      <c r="B24" s="7"/>
      <c r="C24" s="7" t="s">
        <v>17</v>
      </c>
      <c r="D24" s="8" t="s">
        <v>12</v>
      </c>
      <c r="E24" s="9" t="s">
        <v>9</v>
      </c>
      <c r="F24" s="10">
        <f>F12+F18</f>
        <v>8</v>
      </c>
      <c r="G24" s="10">
        <f>G12+G18</f>
        <v>8</v>
      </c>
    </row>
    <row r="25" spans="1:7" ht="30">
      <c r="A25" s="11" t="s">
        <v>18</v>
      </c>
      <c r="B25" s="12"/>
      <c r="C25" s="12" t="s">
        <v>17</v>
      </c>
      <c r="D25" s="13" t="s">
        <v>13</v>
      </c>
      <c r="E25" s="14">
        <v>0</v>
      </c>
      <c r="F25" s="15">
        <f>F13+F19</f>
        <v>8</v>
      </c>
      <c r="G25" s="15">
        <f>G13+G19</f>
        <v>8</v>
      </c>
    </row>
    <row r="26" spans="1:7" ht="16.5" thickBot="1">
      <c r="A26" s="17" t="s">
        <v>18</v>
      </c>
      <c r="B26" s="18"/>
      <c r="C26" s="19" t="s">
        <v>17</v>
      </c>
      <c r="D26" s="20" t="s">
        <v>17</v>
      </c>
      <c r="E26" s="20" t="s">
        <v>17</v>
      </c>
      <c r="F26" s="21">
        <f>F23+F25</f>
        <v>23</v>
      </c>
      <c r="G26" s="21">
        <f>G23+G25</f>
        <v>23</v>
      </c>
    </row>
    <row r="27" spans="1:7" ht="15.75">
      <c r="A27" s="6" t="s">
        <v>23</v>
      </c>
      <c r="B27" s="7" t="s">
        <v>24</v>
      </c>
      <c r="C27" s="7" t="s">
        <v>25</v>
      </c>
      <c r="D27" s="8" t="s">
        <v>8</v>
      </c>
      <c r="E27" s="9" t="s">
        <v>9</v>
      </c>
      <c r="F27" s="16">
        <v>100</v>
      </c>
      <c r="G27" s="10">
        <v>100</v>
      </c>
    </row>
    <row r="28" spans="1:7">
      <c r="A28" s="6" t="s">
        <v>23</v>
      </c>
      <c r="B28" s="7" t="s">
        <v>24</v>
      </c>
      <c r="C28" s="7" t="s">
        <v>25</v>
      </c>
      <c r="D28" s="8" t="s">
        <v>8</v>
      </c>
      <c r="E28" s="9" t="s">
        <v>10</v>
      </c>
      <c r="F28" s="10">
        <v>200</v>
      </c>
      <c r="G28" s="10">
        <v>200</v>
      </c>
    </row>
    <row r="29" spans="1:7" ht="30">
      <c r="A29" s="11" t="s">
        <v>23</v>
      </c>
      <c r="B29" s="12" t="s">
        <v>24</v>
      </c>
      <c r="C29" s="12" t="s">
        <v>25</v>
      </c>
      <c r="D29" s="13" t="s">
        <v>11</v>
      </c>
      <c r="E29" s="14">
        <v>0</v>
      </c>
      <c r="F29" s="15">
        <f>SUM(F27:F28)</f>
        <v>300</v>
      </c>
      <c r="G29" s="15">
        <f>SUM(G27:G28)</f>
        <v>300</v>
      </c>
    </row>
    <row r="30" spans="1:7">
      <c r="A30" s="6" t="s">
        <v>23</v>
      </c>
      <c r="B30" s="7" t="s">
        <v>24</v>
      </c>
      <c r="C30" s="7" t="s">
        <v>25</v>
      </c>
      <c r="D30" s="8" t="s">
        <v>12</v>
      </c>
      <c r="E30" s="9" t="s">
        <v>9</v>
      </c>
      <c r="F30" s="10">
        <v>100</v>
      </c>
      <c r="G30" s="10">
        <v>100</v>
      </c>
    </row>
    <row r="31" spans="1:7" ht="30">
      <c r="A31" s="11" t="s">
        <v>23</v>
      </c>
      <c r="B31" s="12" t="s">
        <v>24</v>
      </c>
      <c r="C31" s="12" t="s">
        <v>25</v>
      </c>
      <c r="D31" s="13" t="s">
        <v>13</v>
      </c>
      <c r="E31" s="14">
        <v>0</v>
      </c>
      <c r="F31" s="15">
        <f>SUM(F30:F30)</f>
        <v>100</v>
      </c>
      <c r="G31" s="15">
        <f>SUM(G30:G30)</f>
        <v>100</v>
      </c>
    </row>
    <row r="32" spans="1:7" ht="32.25" thickBot="1">
      <c r="A32" s="17" t="s">
        <v>23</v>
      </c>
      <c r="B32" s="18" t="s">
        <v>24</v>
      </c>
      <c r="C32" s="18" t="s">
        <v>25</v>
      </c>
      <c r="D32" s="20" t="s">
        <v>17</v>
      </c>
      <c r="E32" s="20" t="s">
        <v>17</v>
      </c>
      <c r="F32" s="21">
        <f>F29+F31</f>
        <v>400</v>
      </c>
      <c r="G32" s="21">
        <f>G29+G31</f>
        <v>400</v>
      </c>
    </row>
    <row r="33" spans="1:7" ht="15.75">
      <c r="A33" s="6" t="s">
        <v>23</v>
      </c>
      <c r="B33" s="7" t="s">
        <v>26</v>
      </c>
      <c r="C33" s="7" t="s">
        <v>27</v>
      </c>
      <c r="D33" s="8" t="s">
        <v>8</v>
      </c>
      <c r="E33" s="9" t="s">
        <v>9</v>
      </c>
      <c r="F33" s="16">
        <v>30</v>
      </c>
      <c r="G33" s="10">
        <v>30</v>
      </c>
    </row>
    <row r="34" spans="1:7">
      <c r="A34" s="6" t="s">
        <v>23</v>
      </c>
      <c r="B34" s="7" t="s">
        <v>26</v>
      </c>
      <c r="C34" s="7" t="s">
        <v>27</v>
      </c>
      <c r="D34" s="8" t="s">
        <v>8</v>
      </c>
      <c r="E34" s="9" t="s">
        <v>10</v>
      </c>
      <c r="F34" s="10">
        <v>40</v>
      </c>
      <c r="G34" s="10">
        <v>40</v>
      </c>
    </row>
    <row r="35" spans="1:7" ht="30">
      <c r="A35" s="11" t="s">
        <v>23</v>
      </c>
      <c r="B35" s="12" t="s">
        <v>26</v>
      </c>
      <c r="C35" s="12" t="s">
        <v>27</v>
      </c>
      <c r="D35" s="13" t="s">
        <v>11</v>
      </c>
      <c r="E35" s="14">
        <v>0</v>
      </c>
      <c r="F35" s="15">
        <f>SUM(F33:F34)</f>
        <v>70</v>
      </c>
      <c r="G35" s="15">
        <f>SUM(G33:G34)</f>
        <v>70</v>
      </c>
    </row>
    <row r="36" spans="1:7">
      <c r="A36" s="6" t="s">
        <v>23</v>
      </c>
      <c r="B36" s="7" t="s">
        <v>26</v>
      </c>
      <c r="C36" s="7" t="s">
        <v>27</v>
      </c>
      <c r="D36" s="8" t="s">
        <v>12</v>
      </c>
      <c r="E36" s="9" t="s">
        <v>9</v>
      </c>
      <c r="F36" s="10">
        <v>30</v>
      </c>
      <c r="G36" s="10">
        <v>30</v>
      </c>
    </row>
    <row r="37" spans="1:7" ht="30">
      <c r="A37" s="11" t="s">
        <v>23</v>
      </c>
      <c r="B37" s="12" t="s">
        <v>26</v>
      </c>
      <c r="C37" s="12" t="s">
        <v>27</v>
      </c>
      <c r="D37" s="13" t="s">
        <v>13</v>
      </c>
      <c r="E37" s="14">
        <v>0</v>
      </c>
      <c r="F37" s="15">
        <f>SUM(F36:F36)</f>
        <v>30</v>
      </c>
      <c r="G37" s="15">
        <f>SUM(G36:G36)</f>
        <v>30</v>
      </c>
    </row>
    <row r="38" spans="1:7" ht="16.5" thickBot="1">
      <c r="A38" s="17" t="s">
        <v>23</v>
      </c>
      <c r="B38" s="18" t="s">
        <v>26</v>
      </c>
      <c r="C38" s="18" t="s">
        <v>27</v>
      </c>
      <c r="D38" s="20" t="s">
        <v>17</v>
      </c>
      <c r="E38" s="20" t="s">
        <v>17</v>
      </c>
      <c r="F38" s="21">
        <f>F35+F37</f>
        <v>100</v>
      </c>
      <c r="G38" s="21">
        <f>G35+G37</f>
        <v>100</v>
      </c>
    </row>
    <row r="39" spans="1:7" ht="15.75">
      <c r="A39" s="6" t="s">
        <v>23</v>
      </c>
      <c r="B39" s="7"/>
      <c r="C39" s="7" t="s">
        <v>17</v>
      </c>
      <c r="D39" s="8" t="s">
        <v>8</v>
      </c>
      <c r="E39" s="9" t="s">
        <v>9</v>
      </c>
      <c r="F39" s="16">
        <f>F27+F33</f>
        <v>130</v>
      </c>
      <c r="G39" s="10">
        <f>G27+G33</f>
        <v>130</v>
      </c>
    </row>
    <row r="40" spans="1:7">
      <c r="A40" s="6" t="s">
        <v>23</v>
      </c>
      <c r="B40" s="7"/>
      <c r="C40" s="7" t="s">
        <v>17</v>
      </c>
      <c r="D40" s="8" t="s">
        <v>8</v>
      </c>
      <c r="E40" s="9" t="s">
        <v>10</v>
      </c>
      <c r="F40" s="10">
        <f>F28+F34</f>
        <v>240</v>
      </c>
      <c r="G40" s="10">
        <f>G28+G34</f>
        <v>240</v>
      </c>
    </row>
    <row r="41" spans="1:7" ht="30">
      <c r="A41" s="6" t="s">
        <v>23</v>
      </c>
      <c r="B41" s="7"/>
      <c r="C41" s="7" t="s">
        <v>17</v>
      </c>
      <c r="D41" s="13" t="s">
        <v>11</v>
      </c>
      <c r="E41" s="14">
        <v>0</v>
      </c>
      <c r="F41" s="15">
        <f>SUM(F39:F40)</f>
        <v>370</v>
      </c>
      <c r="G41" s="15">
        <f>SUM(G39:G40)</f>
        <v>370</v>
      </c>
    </row>
    <row r="42" spans="1:7">
      <c r="A42" s="6" t="s">
        <v>23</v>
      </c>
      <c r="B42" s="7"/>
      <c r="C42" s="7" t="s">
        <v>17</v>
      </c>
      <c r="D42" s="8" t="s">
        <v>12</v>
      </c>
      <c r="E42" s="9" t="s">
        <v>9</v>
      </c>
      <c r="F42" s="10">
        <f>F30+F36</f>
        <v>130</v>
      </c>
      <c r="G42" s="10">
        <f>G30+G36</f>
        <v>130</v>
      </c>
    </row>
    <row r="43" spans="1:7" ht="30">
      <c r="A43" s="11" t="s">
        <v>23</v>
      </c>
      <c r="B43" s="12"/>
      <c r="C43" s="12" t="s">
        <v>17</v>
      </c>
      <c r="D43" s="13" t="s">
        <v>13</v>
      </c>
      <c r="E43" s="14">
        <v>0</v>
      </c>
      <c r="F43" s="15">
        <f>F31+F37</f>
        <v>130</v>
      </c>
      <c r="G43" s="15">
        <f>G31+G37</f>
        <v>130</v>
      </c>
    </row>
    <row r="44" spans="1:7" ht="16.5" thickBot="1">
      <c r="A44" s="17" t="s">
        <v>23</v>
      </c>
      <c r="B44" s="18"/>
      <c r="C44" s="18" t="s">
        <v>17</v>
      </c>
      <c r="D44" s="20" t="s">
        <v>17</v>
      </c>
      <c r="E44" s="20" t="s">
        <v>17</v>
      </c>
      <c r="F44" s="21">
        <f>F41+F43</f>
        <v>500</v>
      </c>
      <c r="G44" s="21">
        <f>G41+G43</f>
        <v>500</v>
      </c>
    </row>
    <row r="45" spans="1:7" ht="15.75">
      <c r="A45" s="6" t="s">
        <v>28</v>
      </c>
      <c r="B45" s="7"/>
      <c r="C45" s="7" t="s">
        <v>17</v>
      </c>
      <c r="D45" s="8" t="s">
        <v>8</v>
      </c>
      <c r="E45" s="9" t="s">
        <v>9</v>
      </c>
      <c r="F45" s="16">
        <f>F3+F21+F39</f>
        <v>140</v>
      </c>
      <c r="G45" s="16">
        <f>G3+G21+G39</f>
        <v>130</v>
      </c>
    </row>
    <row r="46" spans="1:7" ht="15.75">
      <c r="A46" s="6" t="s">
        <v>28</v>
      </c>
      <c r="B46" s="7"/>
      <c r="C46" s="7" t="s">
        <v>17</v>
      </c>
      <c r="D46" s="8" t="s">
        <v>8</v>
      </c>
      <c r="E46" s="9" t="s">
        <v>10</v>
      </c>
      <c r="F46" s="16">
        <f>F4+F22+F40</f>
        <v>270</v>
      </c>
      <c r="G46" s="16">
        <f>G4+G22+G40</f>
        <v>270</v>
      </c>
    </row>
    <row r="47" spans="1:7" ht="30">
      <c r="A47" s="11" t="s">
        <v>28</v>
      </c>
      <c r="B47" s="12"/>
      <c r="C47" s="12" t="s">
        <v>17</v>
      </c>
      <c r="D47" s="13" t="s">
        <v>11</v>
      </c>
      <c r="E47" s="14">
        <v>0</v>
      </c>
      <c r="F47" s="16">
        <f>F5+F23+F41</f>
        <v>410</v>
      </c>
      <c r="G47" s="16">
        <f>G5+G23+G41</f>
        <v>400</v>
      </c>
    </row>
    <row r="48" spans="1:7" ht="15.75">
      <c r="A48" s="6" t="s">
        <v>28</v>
      </c>
      <c r="B48" s="7"/>
      <c r="C48" s="7" t="s">
        <v>17</v>
      </c>
      <c r="D48" s="8" t="s">
        <v>12</v>
      </c>
      <c r="E48" s="9" t="s">
        <v>9</v>
      </c>
      <c r="F48" s="16">
        <f>F6+F24+F42</f>
        <v>178</v>
      </c>
      <c r="G48" s="16">
        <f>G6+G24+G42</f>
        <v>138</v>
      </c>
    </row>
    <row r="49" spans="1:9" ht="30">
      <c r="A49" s="11" t="s">
        <v>28</v>
      </c>
      <c r="B49" s="12"/>
      <c r="C49" s="12" t="s">
        <v>17</v>
      </c>
      <c r="D49" s="13" t="s">
        <v>13</v>
      </c>
      <c r="E49" s="14">
        <v>0</v>
      </c>
      <c r="F49" s="16">
        <f>F7+F25+F43</f>
        <v>178</v>
      </c>
      <c r="G49" s="16">
        <f>G7+G25+G43</f>
        <v>138</v>
      </c>
    </row>
    <row r="50" spans="1:9" ht="16.5" thickBot="1">
      <c r="A50" s="17" t="s">
        <v>28</v>
      </c>
      <c r="B50" s="18"/>
      <c r="C50" s="18" t="s">
        <v>17</v>
      </c>
      <c r="D50" s="20" t="s">
        <v>17</v>
      </c>
      <c r="E50" s="20" t="s">
        <v>17</v>
      </c>
      <c r="F50" s="21">
        <f>F47+F49</f>
        <v>588</v>
      </c>
      <c r="G50" s="21">
        <f>G47+G49</f>
        <v>538</v>
      </c>
    </row>
    <row r="51" spans="1:9" s="22" customFormat="1" ht="18.75">
      <c r="C51" s="23"/>
      <c r="D51" s="24"/>
      <c r="E51" s="24"/>
      <c r="F51" s="25"/>
      <c r="G51" s="25"/>
      <c r="H51" s="24"/>
      <c r="I51" s="24"/>
    </row>
    <row r="52" spans="1:9" s="22" customFormat="1" ht="18.75">
      <c r="C52" s="24"/>
      <c r="D52" s="24"/>
      <c r="E52" s="24"/>
      <c r="F52" s="25"/>
      <c r="G52" s="25"/>
      <c r="H52" s="24"/>
      <c r="I52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Lukoil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GordinaTA</dc:creator>
  <cp:lastModifiedBy>GordinaTA</cp:lastModifiedBy>
  <dcterms:created xsi:type="dcterms:W3CDTF">2016-12-05T10:26:46Z</dcterms:created>
  <dcterms:modified xsi:type="dcterms:W3CDTF">2016-12-05T10:34:07Z</dcterms:modified>
</cp:coreProperties>
</file>