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Z16" i="1" l="1" a="1"/>
  <c r="Z16" i="1" s="1"/>
  <c r="Z15" i="1" a="1"/>
  <c r="Z15" i="1" s="1"/>
  <c r="Z14" i="1" a="1"/>
  <c r="Z14" i="1" s="1"/>
  <c r="Z13" i="1" a="1"/>
  <c r="Z13" i="1" s="1"/>
  <c r="Y16" i="1" a="1"/>
  <c r="Y16" i="1" s="1"/>
  <c r="Y15" i="1" a="1"/>
  <c r="Y15" i="1" s="1"/>
  <c r="Y14" i="1" a="1"/>
  <c r="Y14" i="1" s="1"/>
  <c r="Y13" i="1" a="1"/>
  <c r="Y13" i="1" s="1"/>
  <c r="T16" i="1"/>
  <c r="T15" i="1"/>
  <c r="T14" i="1"/>
  <c r="T13" i="1"/>
  <c r="U16" i="1"/>
  <c r="U15" i="1"/>
  <c r="U14" i="1"/>
  <c r="U13" i="1"/>
  <c r="S16" i="1"/>
  <c r="S15" i="1"/>
  <c r="S14" i="1"/>
  <c r="S13" i="1"/>
  <c r="Q16" i="1"/>
  <c r="Q15" i="1"/>
  <c r="Q14" i="1"/>
  <c r="Q13" i="1"/>
  <c r="W13" i="1" l="1"/>
  <c r="W16" i="1"/>
  <c r="W15" i="1"/>
  <c r="W14" i="1"/>
</calcChain>
</file>

<file path=xl/sharedStrings.xml><?xml version="1.0" encoding="utf-8"?>
<sst xmlns="http://schemas.openxmlformats.org/spreadsheetml/2006/main" count="41" uniqueCount="11">
  <si>
    <t>A</t>
  </si>
  <si>
    <t>B</t>
  </si>
  <si>
    <t>C</t>
  </si>
  <si>
    <t>D</t>
  </si>
  <si>
    <t>:</t>
  </si>
  <si>
    <t>п</t>
  </si>
  <si>
    <t>в</t>
  </si>
  <si>
    <t>и</t>
  </si>
  <si>
    <t>н</t>
  </si>
  <si>
    <t>о</t>
  </si>
  <si>
    <t>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</si>
</sst>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Z16"/>
  <sheetViews>
    <sheetView tabSelected="1" workbookViewId="0">
      <selection activeCell="U19" sqref="U19"/>
    </sheetView>
  </sheetViews>
  <sheetFormatPr defaultRowHeight="15" x14ac:dyDescent="0.25"/>
  <cols>
    <col min="4" max="15" width="2.7109375" style="2" customWidth="1"/>
    <col min="17" max="23" width="2.7109375" customWidth="1"/>
    <col min="24" max="26" width="3.7109375" customWidth="1"/>
  </cols>
  <sheetData>
    <row r="3" spans="2:26" x14ac:dyDescent="0.25">
      <c r="B3" t="s">
        <v>0</v>
      </c>
      <c r="C3" t="s">
        <v>1</v>
      </c>
      <c r="D3" s="1">
        <v>1</v>
      </c>
      <c r="E3" s="1" t="s">
        <v>4</v>
      </c>
      <c r="F3" s="1">
        <v>3</v>
      </c>
    </row>
    <row r="4" spans="2:26" x14ac:dyDescent="0.25">
      <c r="B4" t="s">
        <v>2</v>
      </c>
      <c r="C4" t="s">
        <v>3</v>
      </c>
      <c r="D4" s="1">
        <v>0</v>
      </c>
      <c r="E4" s="1" t="s">
        <v>4</v>
      </c>
      <c r="F4" s="1">
        <v>1</v>
      </c>
    </row>
    <row r="5" spans="2:26" x14ac:dyDescent="0.25">
      <c r="B5" t="s">
        <v>0</v>
      </c>
      <c r="C5" t="s">
        <v>2</v>
      </c>
      <c r="D5" s="1">
        <v>1</v>
      </c>
      <c r="E5" s="1" t="s">
        <v>4</v>
      </c>
      <c r="F5" s="1">
        <v>3</v>
      </c>
    </row>
    <row r="6" spans="2:26" x14ac:dyDescent="0.25">
      <c r="B6" t="s">
        <v>1</v>
      </c>
      <c r="C6" t="s">
        <v>3</v>
      </c>
      <c r="D6" s="1">
        <v>5</v>
      </c>
      <c r="E6" s="1" t="s">
        <v>4</v>
      </c>
      <c r="F6" s="1">
        <v>2</v>
      </c>
    </row>
    <row r="7" spans="2:26" x14ac:dyDescent="0.25">
      <c r="B7" t="s">
        <v>0</v>
      </c>
      <c r="C7" t="s">
        <v>3</v>
      </c>
      <c r="D7" s="1">
        <v>5</v>
      </c>
      <c r="E7" s="1" t="s">
        <v>4</v>
      </c>
      <c r="F7" s="1">
        <v>7</v>
      </c>
    </row>
    <row r="8" spans="2:26" x14ac:dyDescent="0.25">
      <c r="B8" t="s">
        <v>2</v>
      </c>
      <c r="C8" t="s">
        <v>1</v>
      </c>
      <c r="D8" s="1">
        <v>6</v>
      </c>
      <c r="E8" s="1" t="s">
        <v>4</v>
      </c>
      <c r="F8" s="1">
        <v>6</v>
      </c>
    </row>
    <row r="12" spans="2:26" x14ac:dyDescent="0.25">
      <c r="Q12" s="9" t="s">
        <v>7</v>
      </c>
      <c r="R12" s="9"/>
      <c r="S12" s="9" t="s">
        <v>6</v>
      </c>
      <c r="T12" s="9" t="s">
        <v>8</v>
      </c>
      <c r="U12" s="9" t="s">
        <v>5</v>
      </c>
      <c r="V12" s="9"/>
      <c r="W12" s="9" t="s">
        <v>9</v>
      </c>
      <c r="X12" s="10"/>
      <c r="Y12" s="9" t="s">
        <v>10</v>
      </c>
      <c r="Z12" s="9" t="s">
        <v>5</v>
      </c>
    </row>
    <row r="13" spans="2:26" x14ac:dyDescent="0.25">
      <c r="C13" t="s">
        <v>1</v>
      </c>
      <c r="D13" s="3"/>
      <c r="E13" s="4"/>
      <c r="F13" s="5"/>
      <c r="G13" s="6">
        <v>5</v>
      </c>
      <c r="H13" s="7" t="s">
        <v>4</v>
      </c>
      <c r="I13" s="8">
        <v>2</v>
      </c>
      <c r="J13" s="6">
        <v>6</v>
      </c>
      <c r="K13" s="7" t="s">
        <v>4</v>
      </c>
      <c r="L13" s="8">
        <v>6</v>
      </c>
      <c r="M13" s="6">
        <v>3</v>
      </c>
      <c r="N13" s="7" t="s">
        <v>4</v>
      </c>
      <c r="O13" s="8">
        <v>1</v>
      </c>
      <c r="Q13" s="11">
        <f>COUNTIF($D13:$O13,":")</f>
        <v>3</v>
      </c>
      <c r="R13" s="11"/>
      <c r="S13" s="11">
        <f>SUMPRODUCT(ISNUMBER($D13:$M13)*($E13:$N13=":")*($D13:$M13&gt;$F13:$O13))+SUMPRODUCT(ISTEXT($D13:$M13)*($E13:$N13=":")*($D13:$M13="w"))+SUMPRODUCT(ISTEXT($D13:$M13)*($E13:$N13=":")*($D13:$M13="в")*($F13:$O13="п"))</f>
        <v>2</v>
      </c>
      <c r="T13" s="11">
        <f>SUMPRODUCT(ISNUMBER($D13:$M13)*($E13:$N13=":")*($D13:$M13=$F13:$O13))+SUMPRODUCT(ISTEXT($D13:$M13)*($E13:$N13=":")*($D13:$M13=$F13:$O13))</f>
        <v>1</v>
      </c>
      <c r="U13" s="11">
        <f>SUMPRODUCT(ISNUMBER($D13:$M13)*($E13:$N13=":")*($D13:$M13&lt;$F13:$O13))+SUMPRODUCT(ISTEXT($D13:$M13)*($E13:$N13=":")*($D13:$M13="w"))+SUMPRODUCT(ISTEXT($D13:$M13)*($E13:$N13=":")*($D13:$M13="в")*($F13:$O13="п"))</f>
        <v>0</v>
      </c>
      <c r="V13" s="2"/>
      <c r="W13" s="2">
        <f>S13*3+T13*2+U13</f>
        <v>8</v>
      </c>
      <c r="Y13" s="2">
        <f t="array" ref="Y13">SUM(IFERROR(($D13:$M13*($E13:$N13=":")),0))</f>
        <v>14</v>
      </c>
      <c r="Z13" s="2">
        <f t="array" ref="Z13">SUM(IFERROR(($F13:$O13*($E13:$N13=":")),0))</f>
        <v>9</v>
      </c>
    </row>
    <row r="14" spans="2:26" x14ac:dyDescent="0.25">
      <c r="C14" t="s">
        <v>3</v>
      </c>
      <c r="D14" s="6">
        <v>2</v>
      </c>
      <c r="E14" s="7" t="s">
        <v>4</v>
      </c>
      <c r="F14" s="8">
        <v>5</v>
      </c>
      <c r="G14" s="3"/>
      <c r="H14" s="4"/>
      <c r="I14" s="5"/>
      <c r="J14" s="6">
        <v>1</v>
      </c>
      <c r="K14" s="7" t="s">
        <v>4</v>
      </c>
      <c r="L14" s="8">
        <v>0</v>
      </c>
      <c r="M14" s="6">
        <v>7</v>
      </c>
      <c r="N14" s="7" t="s">
        <v>4</v>
      </c>
      <c r="O14" s="8">
        <v>5</v>
      </c>
      <c r="Q14" s="11">
        <f t="shared" ref="Q14:Q16" si="0">COUNTIF($D14:$O14,":")</f>
        <v>3</v>
      </c>
      <c r="R14" s="11"/>
      <c r="S14" s="11">
        <f t="shared" ref="S14:S16" si="1">SUMPRODUCT(ISNUMBER($D14:$M14)*($E14:$N14=":")*($D14:$M14&gt;$F14:$O14))+SUMPRODUCT(ISTEXT($D14:$M14)*($E14:$N14=":")*($D14:$M14="w"))+SUMPRODUCT(ISTEXT($D14:$M14)*($E14:$N14=":")*($D14:$M14="в")*($F14:$O14="п"))</f>
        <v>2</v>
      </c>
      <c r="T14" s="11">
        <f t="shared" ref="T14:T16" si="2">SUMPRODUCT(ISNUMBER($D14:$M14)*($E14:$N14=":")*($D14:$M14=$F14:$O14))+SUMPRODUCT(ISTEXT($D14:$M14)*($E14:$N14=":")*($D14:$M14=$F14:$O14))</f>
        <v>0</v>
      </c>
      <c r="U14" s="11">
        <f t="shared" ref="U14:U16" si="3">SUMPRODUCT(ISNUMBER($D14:$M14)*($E14:$N14=":")*($D14:$M14&lt;$F14:$O14))+SUMPRODUCT(ISTEXT($D14:$M14)*($E14:$N14=":")*($D14:$M14="w"))+SUMPRODUCT(ISTEXT($D14:$M14)*($E14:$N14=":")*($D14:$M14="в")*($F14:$O14="п"))</f>
        <v>1</v>
      </c>
      <c r="V14" s="2"/>
      <c r="W14" s="2">
        <f t="shared" ref="W14:W16" si="4">S14*3+T14*2+U14</f>
        <v>7</v>
      </c>
      <c r="Y14" s="2">
        <f t="array" ref="Y14">SUM(IFERROR(($D14:$M14*($E14:$N14=":")),0))</f>
        <v>10</v>
      </c>
      <c r="Z14" s="2">
        <f t="array" ref="Z14">SUM(IFERROR(($F14:$O14*($E14:$N14=":")),0))</f>
        <v>10</v>
      </c>
    </row>
    <row r="15" spans="2:26" x14ac:dyDescent="0.25">
      <c r="C15" t="s">
        <v>2</v>
      </c>
      <c r="D15" s="6">
        <v>6</v>
      </c>
      <c r="E15" s="7" t="s">
        <v>4</v>
      </c>
      <c r="F15" s="8">
        <v>6</v>
      </c>
      <c r="G15" s="6">
        <v>0</v>
      </c>
      <c r="H15" s="7" t="s">
        <v>4</v>
      </c>
      <c r="I15" s="8">
        <v>1</v>
      </c>
      <c r="J15" s="3"/>
      <c r="K15" s="4"/>
      <c r="L15" s="5"/>
      <c r="M15" s="6">
        <v>3</v>
      </c>
      <c r="N15" s="7" t="s">
        <v>4</v>
      </c>
      <c r="O15" s="8">
        <v>1</v>
      </c>
      <c r="Q15" s="11">
        <f t="shared" si="0"/>
        <v>3</v>
      </c>
      <c r="R15" s="11"/>
      <c r="S15" s="11">
        <f t="shared" si="1"/>
        <v>1</v>
      </c>
      <c r="T15" s="11">
        <f t="shared" si="2"/>
        <v>1</v>
      </c>
      <c r="U15" s="11">
        <f t="shared" si="3"/>
        <v>1</v>
      </c>
      <c r="V15" s="2"/>
      <c r="W15" s="2">
        <f t="shared" si="4"/>
        <v>6</v>
      </c>
      <c r="Y15" s="2">
        <f t="array" ref="Y15">SUM(IFERROR(($D15:$M15*($E15:$N15=":")),0))</f>
        <v>9</v>
      </c>
      <c r="Z15" s="2">
        <f t="array" ref="Z15">SUM(IFERROR(($F15:$O15*($E15:$N15=":")),0))</f>
        <v>8</v>
      </c>
    </row>
    <row r="16" spans="2:26" x14ac:dyDescent="0.25">
      <c r="C16" t="s">
        <v>0</v>
      </c>
      <c r="D16" s="6">
        <v>1</v>
      </c>
      <c r="E16" s="7" t="s">
        <v>4</v>
      </c>
      <c r="F16" s="8">
        <v>3</v>
      </c>
      <c r="G16" s="6">
        <v>5</v>
      </c>
      <c r="H16" s="7" t="s">
        <v>4</v>
      </c>
      <c r="I16" s="8">
        <v>7</v>
      </c>
      <c r="J16" s="6">
        <v>1</v>
      </c>
      <c r="K16" s="7" t="s">
        <v>4</v>
      </c>
      <c r="L16" s="8">
        <v>3</v>
      </c>
      <c r="M16" s="3"/>
      <c r="N16" s="4"/>
      <c r="O16" s="5"/>
      <c r="Q16" s="11">
        <f t="shared" si="0"/>
        <v>3</v>
      </c>
      <c r="R16" s="11"/>
      <c r="S16" s="11">
        <f t="shared" si="1"/>
        <v>0</v>
      </c>
      <c r="T16" s="11">
        <f t="shared" si="2"/>
        <v>0</v>
      </c>
      <c r="U16" s="11">
        <f t="shared" si="3"/>
        <v>3</v>
      </c>
      <c r="V16" s="2"/>
      <c r="W16" s="2">
        <f t="shared" si="4"/>
        <v>3</v>
      </c>
      <c r="Y16" s="2">
        <f t="array" ref="Y16">SUM(IFERROR(($D16:$M16*($E16:$N16=":")),0))</f>
        <v>7</v>
      </c>
      <c r="Z16" s="2">
        <f t="array" ref="Z16">SUM(IFERROR(($F16:$O16*($E16:$N16=":")),0))</f>
        <v>13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2016-12-19T09:43:11Z</dcterms:modified>
</cp:coreProperties>
</file>