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530" yWindow="630" windowWidth="14715" windowHeight="7170"/>
  </bookViews>
  <sheets>
    <sheet name="Лист2" sheetId="1" r:id="rId1"/>
  </sheets>
  <definedNames>
    <definedName name="_xlnm._FilterDatabase" localSheetId="0" hidden="1">Лист2!$A$1:$B$1</definedName>
  </definedNames>
  <calcPr calcId="171027"/>
</workbook>
</file>

<file path=xl/calcChain.xml><?xml version="1.0" encoding="utf-8"?>
<calcChain xmlns="http://schemas.openxmlformats.org/spreadsheetml/2006/main">
  <c r="B13" i="1" l="1"/>
  <c r="E2" i="1"/>
  <c r="B5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B12" i="1" s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B20" i="1" s="1"/>
  <c r="E35" i="1"/>
  <c r="E36" i="1"/>
  <c r="E37" i="1"/>
  <c r="E38" i="1"/>
  <c r="E39" i="1"/>
  <c r="E40" i="1"/>
  <c r="E41" i="1"/>
  <c r="E42" i="1"/>
  <c r="E43" i="1"/>
  <c r="E44" i="1"/>
  <c r="E45" i="1"/>
  <c r="E1" i="1"/>
  <c r="B160" i="1" l="1"/>
  <c r="B152" i="1"/>
  <c r="B144" i="1"/>
  <c r="B136" i="1"/>
  <c r="B128" i="1"/>
  <c r="B120" i="1"/>
  <c r="B112" i="1"/>
  <c r="B104" i="1"/>
  <c r="B96" i="1"/>
  <c r="B88" i="1"/>
  <c r="B80" i="1"/>
  <c r="B72" i="1"/>
  <c r="B64" i="1"/>
  <c r="B56" i="1"/>
  <c r="B48" i="1"/>
  <c r="B40" i="1"/>
  <c r="B32" i="1"/>
  <c r="B24" i="1"/>
  <c r="B16" i="1"/>
  <c r="B8" i="1"/>
  <c r="B165" i="1"/>
  <c r="B157" i="1"/>
  <c r="B149" i="1"/>
  <c r="B141" i="1"/>
  <c r="B133" i="1"/>
  <c r="B125" i="1"/>
  <c r="B117" i="1"/>
  <c r="B109" i="1"/>
  <c r="B101" i="1"/>
  <c r="B93" i="1"/>
  <c r="B85" i="1"/>
  <c r="B77" i="1"/>
  <c r="B69" i="1"/>
  <c r="B61" i="1"/>
  <c r="B53" i="1"/>
  <c r="B45" i="1"/>
  <c r="B37" i="1"/>
  <c r="B29" i="1"/>
  <c r="B21" i="1"/>
  <c r="B164" i="1"/>
  <c r="B156" i="1"/>
  <c r="B148" i="1"/>
  <c r="B140" i="1"/>
  <c r="B132" i="1"/>
  <c r="B124" i="1"/>
  <c r="B116" i="1"/>
  <c r="B108" i="1"/>
  <c r="B100" i="1"/>
  <c r="B92" i="1"/>
  <c r="B84" i="1"/>
  <c r="B76" i="1"/>
  <c r="B68" i="1"/>
  <c r="B60" i="1"/>
  <c r="B52" i="1"/>
  <c r="B44" i="1"/>
  <c r="B36" i="1"/>
  <c r="B28" i="1"/>
  <c r="B2" i="1"/>
  <c r="B6" i="1"/>
  <c r="B10" i="1"/>
  <c r="B14" i="1"/>
  <c r="B18" i="1"/>
  <c r="B22" i="1"/>
  <c r="B26" i="1"/>
  <c r="B30" i="1"/>
  <c r="B34" i="1"/>
  <c r="B38" i="1"/>
  <c r="B42" i="1"/>
  <c r="B46" i="1"/>
  <c r="B50" i="1"/>
  <c r="B54" i="1"/>
  <c r="B58" i="1"/>
  <c r="B62" i="1"/>
  <c r="B66" i="1"/>
  <c r="B70" i="1"/>
  <c r="B74" i="1"/>
  <c r="B78" i="1"/>
  <c r="B82" i="1"/>
  <c r="B86" i="1"/>
  <c r="B90" i="1"/>
  <c r="B94" i="1"/>
  <c r="B98" i="1"/>
  <c r="B102" i="1"/>
  <c r="B106" i="1"/>
  <c r="B110" i="1"/>
  <c r="B114" i="1"/>
  <c r="B118" i="1"/>
  <c r="B122" i="1"/>
  <c r="B126" i="1"/>
  <c r="B130" i="1"/>
  <c r="B134" i="1"/>
  <c r="B138" i="1"/>
  <c r="B142" i="1"/>
  <c r="B146" i="1"/>
  <c r="B150" i="1"/>
  <c r="B154" i="1"/>
  <c r="B158" i="1"/>
  <c r="B162" i="1"/>
  <c r="B166" i="1"/>
  <c r="B3" i="1"/>
  <c r="B7" i="1"/>
  <c r="B11" i="1"/>
  <c r="B15" i="1"/>
  <c r="B19" i="1"/>
  <c r="B23" i="1"/>
  <c r="B27" i="1"/>
  <c r="B31" i="1"/>
  <c r="B35" i="1"/>
  <c r="B39" i="1"/>
  <c r="B43" i="1"/>
  <c r="B47" i="1"/>
  <c r="B51" i="1"/>
  <c r="B55" i="1"/>
  <c r="B59" i="1"/>
  <c r="B63" i="1"/>
  <c r="B67" i="1"/>
  <c r="B71" i="1"/>
  <c r="B75" i="1"/>
  <c r="B79" i="1"/>
  <c r="B83" i="1"/>
  <c r="B87" i="1"/>
  <c r="B91" i="1"/>
  <c r="B95" i="1"/>
  <c r="B99" i="1"/>
  <c r="B103" i="1"/>
  <c r="B107" i="1"/>
  <c r="B111" i="1"/>
  <c r="B115" i="1"/>
  <c r="B119" i="1"/>
  <c r="B123" i="1"/>
  <c r="B127" i="1"/>
  <c r="B131" i="1"/>
  <c r="B135" i="1"/>
  <c r="B139" i="1"/>
  <c r="B143" i="1"/>
  <c r="B147" i="1"/>
  <c r="B151" i="1"/>
  <c r="B155" i="1"/>
  <c r="B159" i="1"/>
  <c r="B163" i="1"/>
  <c r="B1" i="1"/>
  <c r="B4" i="1"/>
  <c r="B161" i="1"/>
  <c r="B153" i="1"/>
  <c r="B145" i="1"/>
  <c r="B137" i="1"/>
  <c r="B129" i="1"/>
  <c r="B121" i="1"/>
  <c r="B113" i="1"/>
  <c r="B105" i="1"/>
  <c r="B97" i="1"/>
  <c r="B89" i="1"/>
  <c r="B81" i="1"/>
  <c r="B73" i="1"/>
  <c r="B65" i="1"/>
  <c r="B57" i="1"/>
  <c r="B49" i="1"/>
  <c r="B41" i="1"/>
  <c r="B33" i="1"/>
  <c r="B25" i="1"/>
  <c r="B17" i="1"/>
  <c r="B9" i="1"/>
</calcChain>
</file>

<file path=xl/sharedStrings.xml><?xml version="1.0" encoding="utf-8"?>
<sst xmlns="http://schemas.openxmlformats.org/spreadsheetml/2006/main" count="90" uniqueCount="14">
  <si>
    <t>Республика Мордовия</t>
  </si>
  <si>
    <t>Мобильные ТелеСистемы</t>
  </si>
  <si>
    <t>Саратовская область</t>
  </si>
  <si>
    <t>Самарская область</t>
  </si>
  <si>
    <t>МобильныеТелеСистемы</t>
  </si>
  <si>
    <t>Республика Татарстан (Татарстан)</t>
  </si>
  <si>
    <t>Волгоградская область</t>
  </si>
  <si>
    <t>Республика Башкортостан</t>
  </si>
  <si>
    <t>Республика Марий Эл</t>
  </si>
  <si>
    <t>Республика Калмыкия</t>
  </si>
  <si>
    <t>Чувашская Республика</t>
  </si>
  <si>
    <t>Ульяновская область</t>
  </si>
  <si>
    <t>Москва и Московская область</t>
  </si>
  <si>
    <t>Астраханская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</si>
</sst>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1" fillId="0" borderId="1" xfId="0" applyFont="1" applyBorder="1" applyAlignment="1">
      <alignment vertical="center" wrapText="1"/>
    </xf>
    <xf numFmtId="1" fontId="0" fillId="2" borderId="0" xfId="0" applyNumberForma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tabSelected="1" workbookViewId="0">
      <selection activeCell="B1" sqref="B1"/>
    </sheetView>
  </sheetViews>
  <sheetFormatPr defaultRowHeight="35.25" customHeight="1" x14ac:dyDescent="0.2"/>
  <cols>
    <col min="1" max="4" width="15.28515625" customWidth="1"/>
    <col min="5" max="5" width="17.42578125" customWidth="1"/>
    <col min="9" max="9" width="12.5703125" customWidth="1"/>
    <col min="10" max="10" width="18.42578125" customWidth="1"/>
    <col min="11" max="11" width="19.42578125" customWidth="1"/>
  </cols>
  <sheetData>
    <row r="1" spans="1:11" ht="35.25" customHeight="1" x14ac:dyDescent="0.2">
      <c r="A1" s="1">
        <v>79169992199</v>
      </c>
      <c r="B1" s="3" t="str">
        <f>INDEX($K$1:$K$45,MATCH(--RIGHT(A1,10),$E$1:$E$45,1))</f>
        <v>Москва и Московская область</v>
      </c>
      <c r="C1" s="1"/>
      <c r="D1" s="1"/>
      <c r="E1" s="4">
        <f>--(F1&amp;TEXT(G1,"0000000"))</f>
        <v>9160000000</v>
      </c>
      <c r="F1" s="2">
        <v>916</v>
      </c>
      <c r="G1" s="2">
        <v>0</v>
      </c>
      <c r="H1" s="2">
        <v>9999999</v>
      </c>
      <c r="I1" s="2">
        <v>10000000</v>
      </c>
      <c r="J1" s="2" t="s">
        <v>1</v>
      </c>
      <c r="K1" s="2" t="s">
        <v>12</v>
      </c>
    </row>
    <row r="2" spans="1:11" ht="35.25" customHeight="1" x14ac:dyDescent="0.2">
      <c r="A2" s="1">
        <v>79169996606</v>
      </c>
      <c r="B2" s="3" t="str">
        <f>INDEX($K$1:$K$45,MATCH(--RIGHT(A2,10),$E$1:$E$45,1))</f>
        <v>Москва и Московская область</v>
      </c>
      <c r="C2" s="1"/>
      <c r="D2" s="1"/>
      <c r="E2" s="4">
        <f t="shared" ref="E2:E45" si="0">--(F2&amp;TEXT(G2,"0000000"))</f>
        <v>9170000000</v>
      </c>
      <c r="F2" s="2">
        <v>917</v>
      </c>
      <c r="G2" s="2">
        <v>0</v>
      </c>
      <c r="H2" s="2">
        <v>29999</v>
      </c>
      <c r="I2" s="2">
        <v>30000</v>
      </c>
      <c r="J2" s="2" t="s">
        <v>1</v>
      </c>
      <c r="K2" s="2" t="s">
        <v>13</v>
      </c>
    </row>
    <row r="3" spans="1:11" ht="35.25" customHeight="1" x14ac:dyDescent="0.2">
      <c r="A3" s="1">
        <v>79170079677</v>
      </c>
      <c r="B3" s="3" t="str">
        <f>INDEX($K$1:$K$45,MATCH(--RIGHT(A3,10),$E$1:$E$45,1))</f>
        <v>Республика Мордовия</v>
      </c>
      <c r="C3" s="1"/>
      <c r="D3" s="1"/>
      <c r="E3" s="4">
        <f t="shared" si="0"/>
        <v>9170050000</v>
      </c>
      <c r="F3" s="2">
        <v>917</v>
      </c>
      <c r="G3" s="2">
        <v>50000</v>
      </c>
      <c r="H3" s="2">
        <v>99999</v>
      </c>
      <c r="I3" s="2">
        <v>50000</v>
      </c>
      <c r="J3" s="2" t="s">
        <v>1</v>
      </c>
      <c r="K3" s="2" t="s">
        <v>0</v>
      </c>
    </row>
    <row r="4" spans="1:11" ht="35.25" customHeight="1" x14ac:dyDescent="0.2">
      <c r="A4" s="1">
        <v>79170096185</v>
      </c>
      <c r="B4" s="3" t="str">
        <f>INDEX($K$1:$K$45,MATCH(--RIGHT(A4,10),$E$1:$E$45,1))</f>
        <v>Республика Мордовия</v>
      </c>
      <c r="C4" s="1"/>
      <c r="D4" s="1"/>
      <c r="E4" s="4">
        <f t="shared" si="0"/>
        <v>9170100000</v>
      </c>
      <c r="F4" s="2">
        <v>917</v>
      </c>
      <c r="G4" s="2">
        <v>100000</v>
      </c>
      <c r="H4" s="2">
        <v>199999</v>
      </c>
      <c r="I4" s="2">
        <v>100000</v>
      </c>
      <c r="J4" s="2" t="s">
        <v>1</v>
      </c>
      <c r="K4" s="2" t="s">
        <v>3</v>
      </c>
    </row>
    <row r="5" spans="1:11" ht="35.25" customHeight="1" x14ac:dyDescent="0.2">
      <c r="A5" s="1">
        <v>79170167278</v>
      </c>
      <c r="B5" s="3" t="str">
        <f>INDEX($K$1:$K$45,MATCH(--RIGHT(A5,10),$E$1:$E$45,1))</f>
        <v>Самарская область</v>
      </c>
      <c r="C5" s="1"/>
      <c r="D5" s="1"/>
      <c r="E5" s="4">
        <f t="shared" si="0"/>
        <v>9170200000</v>
      </c>
      <c r="F5" s="2">
        <v>917</v>
      </c>
      <c r="G5" s="2">
        <v>200000</v>
      </c>
      <c r="H5" s="2">
        <v>299999</v>
      </c>
      <c r="I5" s="2">
        <v>100000</v>
      </c>
      <c r="J5" s="2" t="s">
        <v>1</v>
      </c>
      <c r="K5" s="2" t="s">
        <v>2</v>
      </c>
    </row>
    <row r="6" spans="1:11" ht="35.25" customHeight="1" x14ac:dyDescent="0.2">
      <c r="A6" s="1">
        <v>79171138946</v>
      </c>
      <c r="B6" s="3" t="str">
        <f>INDEX($K$1:$K$45,MATCH(--RIGHT(A6,10),$E$1:$E$45,1))</f>
        <v>Самарская область</v>
      </c>
      <c r="C6" s="1"/>
      <c r="D6" s="1"/>
      <c r="E6" s="4">
        <f t="shared" si="0"/>
        <v>9170300000</v>
      </c>
      <c r="F6" s="2">
        <v>917</v>
      </c>
      <c r="G6" s="2">
        <v>300000</v>
      </c>
      <c r="H6" s="2">
        <v>399999</v>
      </c>
      <c r="I6" s="2">
        <v>100000</v>
      </c>
      <c r="J6" s="2" t="s">
        <v>1</v>
      </c>
      <c r="K6" s="2" t="s">
        <v>3</v>
      </c>
    </row>
    <row r="7" spans="1:11" ht="35.25" customHeight="1" x14ac:dyDescent="0.2">
      <c r="A7" s="1">
        <v>79171266337</v>
      </c>
      <c r="B7" s="3" t="str">
        <f>INDEX($K$1:$K$45,MATCH(--RIGHT(A7,10),$E$1:$E$45,1))</f>
        <v>Самарская область</v>
      </c>
      <c r="C7" s="1"/>
      <c r="D7" s="1"/>
      <c r="E7" s="4">
        <f t="shared" si="0"/>
        <v>9170400000</v>
      </c>
      <c r="F7" s="2">
        <v>917</v>
      </c>
      <c r="G7" s="2">
        <v>400000</v>
      </c>
      <c r="H7" s="2">
        <v>499999</v>
      </c>
      <c r="I7" s="2">
        <v>100000</v>
      </c>
      <c r="J7" s="2" t="s">
        <v>1</v>
      </c>
      <c r="K7" s="2" t="s">
        <v>7</v>
      </c>
    </row>
    <row r="8" spans="1:11" ht="35.25" customHeight="1" x14ac:dyDescent="0.2">
      <c r="A8" s="1">
        <v>79171305184</v>
      </c>
      <c r="B8" s="3" t="str">
        <f>INDEX($K$1:$K$45,MATCH(--RIGHT(A8,10),$E$1:$E$45,1))</f>
        <v>Самарская область</v>
      </c>
      <c r="C8" s="1"/>
      <c r="D8" s="1"/>
      <c r="E8" s="4">
        <f t="shared" si="0"/>
        <v>9170500000</v>
      </c>
      <c r="F8" s="2">
        <v>917</v>
      </c>
      <c r="G8" s="2">
        <v>500000</v>
      </c>
      <c r="H8" s="2">
        <v>639999</v>
      </c>
      <c r="I8" s="2">
        <v>140000</v>
      </c>
      <c r="J8" s="2" t="s">
        <v>1</v>
      </c>
      <c r="K8" s="2" t="s">
        <v>11</v>
      </c>
    </row>
    <row r="9" spans="1:11" ht="35.25" customHeight="1" x14ac:dyDescent="0.2">
      <c r="A9" s="1">
        <v>79171444141</v>
      </c>
      <c r="B9" s="3" t="str">
        <f>INDEX($K$1:$K$45,MATCH(--RIGHT(A9,10),$E$1:$E$45,1))</f>
        <v>Самарская область</v>
      </c>
      <c r="C9" s="1"/>
      <c r="D9" s="1"/>
      <c r="E9" s="4">
        <f t="shared" si="0"/>
        <v>9170640000</v>
      </c>
      <c r="F9" s="2">
        <v>917</v>
      </c>
      <c r="G9" s="2">
        <v>640000</v>
      </c>
      <c r="H9" s="2">
        <v>679999</v>
      </c>
      <c r="I9" s="2">
        <v>40000</v>
      </c>
      <c r="J9" s="2" t="s">
        <v>1</v>
      </c>
      <c r="K9" s="2" t="s">
        <v>10</v>
      </c>
    </row>
    <row r="10" spans="1:11" ht="35.25" customHeight="1" x14ac:dyDescent="0.2">
      <c r="A10" s="1">
        <v>79171468815</v>
      </c>
      <c r="B10" s="3" t="str">
        <f>INDEX($K$1:$K$45,MATCH(--RIGHT(A10,10),$E$1:$E$45,1))</f>
        <v>Самарская область</v>
      </c>
      <c r="C10" s="1"/>
      <c r="D10" s="1"/>
      <c r="E10" s="4">
        <f t="shared" si="0"/>
        <v>9170680000</v>
      </c>
      <c r="F10" s="2">
        <v>917</v>
      </c>
      <c r="G10" s="2">
        <v>680000</v>
      </c>
      <c r="H10" s="2">
        <v>699999</v>
      </c>
      <c r="I10" s="2">
        <v>20000</v>
      </c>
      <c r="J10" s="2" t="s">
        <v>1</v>
      </c>
      <c r="K10" s="2" t="s">
        <v>0</v>
      </c>
    </row>
    <row r="11" spans="1:11" ht="35.25" customHeight="1" x14ac:dyDescent="0.2">
      <c r="A11" s="1">
        <v>79171551682</v>
      </c>
      <c r="B11" s="3" t="str">
        <f>INDEX($K$1:$K$45,MATCH(--RIGHT(A11,10),$E$1:$E$45,1))</f>
        <v>Самарская область</v>
      </c>
      <c r="C11" s="1"/>
      <c r="D11" s="1"/>
      <c r="E11" s="4">
        <f t="shared" si="0"/>
        <v>9170700000</v>
      </c>
      <c r="F11" s="2">
        <v>917</v>
      </c>
      <c r="G11" s="2">
        <v>700000</v>
      </c>
      <c r="H11" s="2">
        <v>719999</v>
      </c>
      <c r="I11" s="2">
        <v>20000</v>
      </c>
      <c r="J11" s="2" t="s">
        <v>1</v>
      </c>
      <c r="K11" s="2" t="s">
        <v>8</v>
      </c>
    </row>
    <row r="12" spans="1:11" ht="35.25" customHeight="1" x14ac:dyDescent="0.2">
      <c r="A12" s="1">
        <v>79171613102</v>
      </c>
      <c r="B12" s="3" t="str">
        <f>INDEX($K$1:$K$45,MATCH(--RIGHT(A12,10),$E$1:$E$45,1))</f>
        <v>Самарская область</v>
      </c>
      <c r="C12" s="1"/>
      <c r="D12" s="1"/>
      <c r="E12" s="4">
        <f t="shared" si="0"/>
        <v>9170720000</v>
      </c>
      <c r="F12" s="2">
        <v>917</v>
      </c>
      <c r="G12" s="2">
        <v>720000</v>
      </c>
      <c r="H12" s="2">
        <v>769999</v>
      </c>
      <c r="I12" s="2">
        <v>50000</v>
      </c>
      <c r="J12" s="2" t="s">
        <v>1</v>
      </c>
      <c r="K12" s="2" t="s">
        <v>0</v>
      </c>
    </row>
    <row r="13" spans="1:11" ht="35.25" customHeight="1" x14ac:dyDescent="0.2">
      <c r="A13" s="1">
        <v>79171842903</v>
      </c>
      <c r="B13" s="3" t="str">
        <f>INDEX($K$1:$K$45,MATCH(--RIGHT(A13,10),$E$1:$E$45,1))</f>
        <v>Астраханская область</v>
      </c>
      <c r="C13" s="1"/>
      <c r="D13" s="1"/>
      <c r="E13" s="4">
        <f t="shared" si="0"/>
        <v>9170770000</v>
      </c>
      <c r="F13" s="2">
        <v>917</v>
      </c>
      <c r="G13" s="2">
        <v>770000</v>
      </c>
      <c r="H13" s="2">
        <v>799999</v>
      </c>
      <c r="I13" s="2">
        <v>30000</v>
      </c>
      <c r="J13" s="2" t="s">
        <v>1</v>
      </c>
      <c r="K13" s="2" t="s">
        <v>10</v>
      </c>
    </row>
    <row r="14" spans="1:11" ht="35.25" customHeight="1" x14ac:dyDescent="0.2">
      <c r="A14" s="1">
        <v>79172095533</v>
      </c>
      <c r="B14" s="3" t="str">
        <f>INDEX($K$1:$K$45,MATCH(--RIGHT(A14,10),$E$1:$E$45,1))</f>
        <v>Саратовская область</v>
      </c>
      <c r="C14" s="1"/>
      <c r="D14" s="1"/>
      <c r="E14" s="4">
        <f t="shared" si="0"/>
        <v>9170800000</v>
      </c>
      <c r="F14" s="2">
        <v>917</v>
      </c>
      <c r="G14" s="2">
        <v>800000</v>
      </c>
      <c r="H14" s="2">
        <v>999999</v>
      </c>
      <c r="I14" s="2">
        <v>200000</v>
      </c>
      <c r="J14" s="2" t="s">
        <v>1</v>
      </c>
      <c r="K14" s="2" t="s">
        <v>13</v>
      </c>
    </row>
    <row r="15" spans="1:11" ht="35.25" customHeight="1" x14ac:dyDescent="0.2">
      <c r="A15" s="1">
        <v>79172301436</v>
      </c>
      <c r="B15" s="3" t="str">
        <f>INDEX($K$1:$K$45,MATCH(--RIGHT(A15,10),$E$1:$E$45,1))</f>
        <v>Республика Татарстан (Татарстан)</v>
      </c>
      <c r="C15" s="1"/>
      <c r="D15" s="1"/>
      <c r="E15" s="4">
        <f t="shared" si="0"/>
        <v>9171000000</v>
      </c>
      <c r="F15" s="2">
        <v>917</v>
      </c>
      <c r="G15" s="2">
        <v>1000000</v>
      </c>
      <c r="H15" s="2">
        <v>1199999</v>
      </c>
      <c r="I15" s="2">
        <v>200000</v>
      </c>
      <c r="J15" s="2" t="s">
        <v>1</v>
      </c>
      <c r="K15" s="2" t="s">
        <v>3</v>
      </c>
    </row>
    <row r="16" spans="1:11" ht="35.25" customHeight="1" x14ac:dyDescent="0.2">
      <c r="A16" s="1">
        <v>79172474281</v>
      </c>
      <c r="B16" s="3" t="str">
        <f>INDEX($K$1:$K$45,MATCH(--RIGHT(A16,10),$E$1:$E$45,1))</f>
        <v>Республика Татарстан (Татарстан)</v>
      </c>
      <c r="C16" s="1"/>
      <c r="D16" s="1"/>
      <c r="E16" s="4">
        <f t="shared" si="0"/>
        <v>9171200000</v>
      </c>
      <c r="F16" s="2">
        <v>917</v>
      </c>
      <c r="G16" s="2">
        <v>1200000</v>
      </c>
      <c r="H16" s="2">
        <v>1299999</v>
      </c>
      <c r="I16" s="2">
        <v>100000</v>
      </c>
      <c r="J16" s="2" t="s">
        <v>1</v>
      </c>
      <c r="K16" s="2" t="s">
        <v>3</v>
      </c>
    </row>
    <row r="17" spans="1:11" ht="35.25" customHeight="1" x14ac:dyDescent="0.2">
      <c r="A17" s="1">
        <v>79172484031</v>
      </c>
      <c r="B17" s="3" t="str">
        <f>INDEX($K$1:$K$45,MATCH(--RIGHT(A17,10),$E$1:$E$45,1))</f>
        <v>Республика Татарстан (Татарстан)</v>
      </c>
      <c r="C17" s="1"/>
      <c r="D17" s="1"/>
      <c r="E17" s="4">
        <f t="shared" si="0"/>
        <v>9171300000</v>
      </c>
      <c r="F17" s="2">
        <v>917</v>
      </c>
      <c r="G17" s="2">
        <v>1300000</v>
      </c>
      <c r="H17" s="2">
        <v>1599999</v>
      </c>
      <c r="I17" s="2">
        <v>300000</v>
      </c>
      <c r="J17" s="2" t="s">
        <v>1</v>
      </c>
      <c r="K17" s="2" t="s">
        <v>3</v>
      </c>
    </row>
    <row r="18" spans="1:11" ht="35.25" customHeight="1" x14ac:dyDescent="0.2">
      <c r="A18" s="1">
        <v>79172553233</v>
      </c>
      <c r="B18" s="3" t="str">
        <f>INDEX($K$1:$K$45,MATCH(--RIGHT(A18,10),$E$1:$E$45,1))</f>
        <v>Республика Татарстан (Татарстан)</v>
      </c>
      <c r="C18" s="1"/>
      <c r="D18" s="1"/>
      <c r="E18" s="4">
        <f t="shared" si="0"/>
        <v>9171600000</v>
      </c>
      <c r="F18" s="2">
        <v>917</v>
      </c>
      <c r="G18" s="2">
        <v>1600000</v>
      </c>
      <c r="H18" s="2">
        <v>1699999</v>
      </c>
      <c r="I18" s="2">
        <v>100000</v>
      </c>
      <c r="J18" s="2" t="s">
        <v>1</v>
      </c>
      <c r="K18" s="2" t="s">
        <v>3</v>
      </c>
    </row>
    <row r="19" spans="1:11" ht="35.25" customHeight="1" x14ac:dyDescent="0.2">
      <c r="A19" s="1">
        <v>79172575294</v>
      </c>
      <c r="B19" s="3" t="str">
        <f>INDEX($K$1:$K$45,MATCH(--RIGHT(A19,10),$E$1:$E$45,1))</f>
        <v>Республика Татарстан (Татарстан)</v>
      </c>
      <c r="C19" s="1"/>
      <c r="D19" s="1"/>
      <c r="E19" s="4">
        <f t="shared" si="0"/>
        <v>9171700000</v>
      </c>
      <c r="F19" s="2">
        <v>917</v>
      </c>
      <c r="G19" s="2">
        <v>1700000</v>
      </c>
      <c r="H19" s="2">
        <v>1799999</v>
      </c>
      <c r="I19" s="2">
        <v>100000</v>
      </c>
      <c r="J19" s="2" t="s">
        <v>1</v>
      </c>
      <c r="K19" s="2" t="s">
        <v>13</v>
      </c>
    </row>
    <row r="20" spans="1:11" ht="35.25" customHeight="1" x14ac:dyDescent="0.2">
      <c r="A20" s="1">
        <v>79172690171</v>
      </c>
      <c r="B20" s="3" t="str">
        <f>INDEX($K$1:$K$45,MATCH(--RIGHT(A20,10),$E$1:$E$45,1))</f>
        <v>Республика Татарстан (Татарстан)</v>
      </c>
      <c r="C20" s="1"/>
      <c r="D20" s="1"/>
      <c r="E20" s="4">
        <f t="shared" si="0"/>
        <v>9171800000</v>
      </c>
      <c r="F20" s="2">
        <v>917</v>
      </c>
      <c r="G20" s="2">
        <v>1800000</v>
      </c>
      <c r="H20" s="2">
        <v>1899999</v>
      </c>
      <c r="I20" s="2">
        <v>100000</v>
      </c>
      <c r="J20" s="2" t="s">
        <v>1</v>
      </c>
      <c r="K20" s="2" t="s">
        <v>13</v>
      </c>
    </row>
    <row r="21" spans="1:11" ht="35.25" customHeight="1" x14ac:dyDescent="0.2">
      <c r="A21" s="1">
        <v>79172706670</v>
      </c>
      <c r="B21" s="3" t="str">
        <f>INDEX($K$1:$K$45,MATCH(--RIGHT(A21,10),$E$1:$E$45,1))</f>
        <v>Республика Татарстан (Татарстан)</v>
      </c>
      <c r="C21" s="1"/>
      <c r="D21" s="1"/>
      <c r="E21" s="4">
        <f t="shared" si="0"/>
        <v>9171900000</v>
      </c>
      <c r="F21" s="2">
        <v>917</v>
      </c>
      <c r="G21" s="2">
        <v>1900000</v>
      </c>
      <c r="H21" s="2">
        <v>1999999</v>
      </c>
      <c r="I21" s="2">
        <v>100000</v>
      </c>
      <c r="J21" s="2" t="s">
        <v>1</v>
      </c>
      <c r="K21" s="2" t="s">
        <v>13</v>
      </c>
    </row>
    <row r="22" spans="1:11" ht="35.25" customHeight="1" x14ac:dyDescent="0.2">
      <c r="A22" s="1">
        <v>79172733148</v>
      </c>
      <c r="B22" s="3" t="str">
        <f>INDEX($K$1:$K$45,MATCH(--RIGHT(A22,10),$E$1:$E$45,1))</f>
        <v>Республика Татарстан (Татарстан)</v>
      </c>
      <c r="C22" s="1"/>
      <c r="D22" s="1"/>
      <c r="E22" s="4">
        <f t="shared" si="0"/>
        <v>9172000000</v>
      </c>
      <c r="F22" s="2">
        <v>917</v>
      </c>
      <c r="G22" s="2">
        <v>2000000</v>
      </c>
      <c r="H22" s="2">
        <v>2199999</v>
      </c>
      <c r="I22" s="2">
        <v>200000</v>
      </c>
      <c r="J22" s="2" t="s">
        <v>1</v>
      </c>
      <c r="K22" s="2" t="s">
        <v>2</v>
      </c>
    </row>
    <row r="23" spans="1:11" ht="35.25" customHeight="1" x14ac:dyDescent="0.2">
      <c r="A23" s="1">
        <v>79172750369</v>
      </c>
      <c r="B23" s="3" t="str">
        <f>INDEX($K$1:$K$45,MATCH(--RIGHT(A23,10),$E$1:$E$45,1))</f>
        <v>Республика Татарстан (Татарстан)</v>
      </c>
      <c r="C23" s="1"/>
      <c r="D23" s="1"/>
      <c r="E23" s="4">
        <f t="shared" si="0"/>
        <v>9172200000</v>
      </c>
      <c r="F23" s="2">
        <v>917</v>
      </c>
      <c r="G23" s="2">
        <v>2200000</v>
      </c>
      <c r="H23" s="2">
        <v>2999999</v>
      </c>
      <c r="I23" s="2">
        <v>800000</v>
      </c>
      <c r="J23" s="2" t="s">
        <v>1</v>
      </c>
      <c r="K23" s="2" t="s">
        <v>5</v>
      </c>
    </row>
    <row r="24" spans="1:11" ht="35.25" customHeight="1" x14ac:dyDescent="0.2">
      <c r="A24" s="1">
        <v>79172800050</v>
      </c>
      <c r="B24" s="3" t="str">
        <f>INDEX($K$1:$K$45,MATCH(--RIGHT(A24,10),$E$1:$E$45,1))</f>
        <v>Республика Татарстан (Татарстан)</v>
      </c>
      <c r="C24" s="1"/>
      <c r="D24" s="1"/>
      <c r="E24" s="4">
        <f t="shared" si="0"/>
        <v>9173000000</v>
      </c>
      <c r="F24" s="2">
        <v>917</v>
      </c>
      <c r="G24" s="2">
        <v>3000000</v>
      </c>
      <c r="H24" s="2">
        <v>3299999</v>
      </c>
      <c r="I24" s="2">
        <v>300000</v>
      </c>
      <c r="J24" s="2" t="s">
        <v>1</v>
      </c>
      <c r="K24" s="2" t="s">
        <v>2</v>
      </c>
    </row>
    <row r="25" spans="1:11" ht="35.25" customHeight="1" x14ac:dyDescent="0.2">
      <c r="A25" s="1">
        <v>79173034559</v>
      </c>
      <c r="B25" s="3" t="str">
        <f>INDEX($K$1:$K$45,MATCH(--RIGHT(A25,10),$E$1:$E$45,1))</f>
        <v>Саратовская область</v>
      </c>
      <c r="C25" s="1"/>
      <c r="D25" s="1"/>
      <c r="E25" s="4">
        <f t="shared" si="0"/>
        <v>9173300000</v>
      </c>
      <c r="F25" s="2">
        <v>917</v>
      </c>
      <c r="G25" s="2">
        <v>3300000</v>
      </c>
      <c r="H25" s="2">
        <v>3399999</v>
      </c>
      <c r="I25" s="2">
        <v>100000</v>
      </c>
      <c r="J25" s="2" t="s">
        <v>1</v>
      </c>
      <c r="K25" s="2" t="s">
        <v>6</v>
      </c>
    </row>
    <row r="26" spans="1:11" ht="35.25" customHeight="1" x14ac:dyDescent="0.2">
      <c r="A26" s="1">
        <v>79173184833</v>
      </c>
      <c r="B26" s="3" t="str">
        <f>INDEX($K$1:$K$45,MATCH(--RIGHT(A26,10),$E$1:$E$45,1))</f>
        <v>Саратовская область</v>
      </c>
      <c r="C26" s="1"/>
      <c r="D26" s="1"/>
      <c r="E26" s="4">
        <f t="shared" si="0"/>
        <v>9173400000</v>
      </c>
      <c r="F26" s="2">
        <v>917</v>
      </c>
      <c r="G26" s="2">
        <v>3400000</v>
      </c>
      <c r="H26" s="2">
        <v>3899999</v>
      </c>
      <c r="I26" s="2">
        <v>500000</v>
      </c>
      <c r="J26" s="2" t="s">
        <v>1</v>
      </c>
      <c r="K26" s="2" t="s">
        <v>7</v>
      </c>
    </row>
    <row r="27" spans="1:11" ht="35.25" customHeight="1" x14ac:dyDescent="0.2">
      <c r="A27" s="1">
        <v>79173203925</v>
      </c>
      <c r="B27" s="3" t="str">
        <f>INDEX($K$1:$K$45,MATCH(--RIGHT(A27,10),$E$1:$E$45,1))</f>
        <v>Саратовская область</v>
      </c>
      <c r="C27" s="1"/>
      <c r="D27" s="1"/>
      <c r="E27" s="4">
        <f t="shared" si="0"/>
        <v>9173900000</v>
      </c>
      <c r="F27" s="2">
        <v>917</v>
      </c>
      <c r="G27" s="2">
        <v>3900000</v>
      </c>
      <c r="H27" s="2">
        <v>3999999</v>
      </c>
      <c r="I27" s="2">
        <v>100000</v>
      </c>
      <c r="J27" s="2" t="s">
        <v>1</v>
      </c>
      <c r="K27" s="2" t="s">
        <v>5</v>
      </c>
    </row>
    <row r="28" spans="1:11" ht="35.25" customHeight="1" x14ac:dyDescent="0.2">
      <c r="A28" s="1">
        <v>79173289439</v>
      </c>
      <c r="B28" s="3" t="str">
        <f>INDEX($K$1:$K$45,MATCH(--RIGHT(A28,10),$E$1:$E$45,1))</f>
        <v>Саратовская область</v>
      </c>
      <c r="C28" s="1"/>
      <c r="D28" s="1"/>
      <c r="E28" s="4">
        <f t="shared" si="0"/>
        <v>9174000000</v>
      </c>
      <c r="F28" s="2">
        <v>917</v>
      </c>
      <c r="G28" s="2">
        <v>4000000</v>
      </c>
      <c r="H28" s="2">
        <v>4999999</v>
      </c>
      <c r="I28" s="2">
        <v>1000000</v>
      </c>
      <c r="J28" s="2" t="s">
        <v>1</v>
      </c>
      <c r="K28" s="2" t="s">
        <v>7</v>
      </c>
    </row>
    <row r="29" spans="1:11" ht="35.25" customHeight="1" x14ac:dyDescent="0.2">
      <c r="A29" s="1">
        <v>79173370545</v>
      </c>
      <c r="B29" s="3" t="str">
        <f>INDEX($K$1:$K$45,MATCH(--RIGHT(A29,10),$E$1:$E$45,1))</f>
        <v>Волгоградская область</v>
      </c>
      <c r="C29" s="1"/>
      <c r="D29" s="1"/>
      <c r="E29" s="4">
        <f t="shared" si="0"/>
        <v>9175000000</v>
      </c>
      <c r="F29" s="2">
        <v>917</v>
      </c>
      <c r="G29" s="2">
        <v>5000000</v>
      </c>
      <c r="H29" s="2">
        <v>5999999</v>
      </c>
      <c r="I29" s="2">
        <v>1000000</v>
      </c>
      <c r="J29" s="2" t="s">
        <v>1</v>
      </c>
      <c r="K29" s="2" t="s">
        <v>12</v>
      </c>
    </row>
    <row r="30" spans="1:11" ht="35.25" customHeight="1" x14ac:dyDescent="0.2">
      <c r="A30" s="1">
        <v>79173383568</v>
      </c>
      <c r="B30" s="3" t="str">
        <f>INDEX($K$1:$K$45,MATCH(--RIGHT(A30,10),$E$1:$E$45,1))</f>
        <v>Волгоградская область</v>
      </c>
      <c r="C30" s="1"/>
      <c r="D30" s="1"/>
      <c r="E30" s="4">
        <f t="shared" si="0"/>
        <v>9176000000</v>
      </c>
      <c r="F30" s="2">
        <v>917</v>
      </c>
      <c r="G30" s="2">
        <v>6000000</v>
      </c>
      <c r="H30" s="2">
        <v>6399999</v>
      </c>
      <c r="I30" s="2">
        <v>400000</v>
      </c>
      <c r="J30" s="2" t="s">
        <v>1</v>
      </c>
      <c r="K30" s="2" t="s">
        <v>11</v>
      </c>
    </row>
    <row r="31" spans="1:11" ht="35.25" customHeight="1" x14ac:dyDescent="0.2">
      <c r="A31" s="1">
        <v>79173456969</v>
      </c>
      <c r="B31" s="3" t="str">
        <f>INDEX($K$1:$K$45,MATCH(--RIGHT(A31,10),$E$1:$E$45,1))</f>
        <v>Республика Башкортостан</v>
      </c>
      <c r="C31" s="1"/>
      <c r="D31" s="1"/>
      <c r="E31" s="4">
        <f t="shared" si="0"/>
        <v>9176400000</v>
      </c>
      <c r="F31" s="2">
        <v>917</v>
      </c>
      <c r="G31" s="2">
        <v>6400000</v>
      </c>
      <c r="H31" s="2">
        <v>6499999</v>
      </c>
      <c r="I31" s="2">
        <v>100000</v>
      </c>
      <c r="J31" s="2" t="s">
        <v>1</v>
      </c>
      <c r="K31" s="2" t="s">
        <v>6</v>
      </c>
    </row>
    <row r="32" spans="1:11" ht="35.25" customHeight="1" x14ac:dyDescent="0.2">
      <c r="A32" s="1">
        <v>79173755551</v>
      </c>
      <c r="B32" s="3" t="str">
        <f>INDEX($K$1:$K$45,MATCH(--RIGHT(A32,10),$E$1:$E$45,1))</f>
        <v>Республика Башкортостан</v>
      </c>
      <c r="C32" s="1"/>
      <c r="D32" s="1"/>
      <c r="E32" s="4">
        <f t="shared" si="0"/>
        <v>9176500000</v>
      </c>
      <c r="F32" s="2">
        <v>917</v>
      </c>
      <c r="G32" s="2">
        <v>6500000</v>
      </c>
      <c r="H32" s="2">
        <v>6599999</v>
      </c>
      <c r="I32" s="2">
        <v>100000</v>
      </c>
      <c r="J32" s="2" t="s">
        <v>1</v>
      </c>
      <c r="K32" s="2" t="s">
        <v>10</v>
      </c>
    </row>
    <row r="33" spans="1:11" ht="35.25" customHeight="1" x14ac:dyDescent="0.2">
      <c r="A33" s="1">
        <v>79173826124</v>
      </c>
      <c r="B33" s="3" t="str">
        <f>INDEX($K$1:$K$45,MATCH(--RIGHT(A33,10),$E$1:$E$45,1))</f>
        <v>Республика Башкортостан</v>
      </c>
      <c r="C33" s="1"/>
      <c r="D33" s="1"/>
      <c r="E33" s="4">
        <f t="shared" si="0"/>
        <v>9176600000</v>
      </c>
      <c r="F33" s="2">
        <v>917</v>
      </c>
      <c r="G33" s="2">
        <v>6600000</v>
      </c>
      <c r="H33" s="2">
        <v>6799999</v>
      </c>
      <c r="I33" s="2">
        <v>200000</v>
      </c>
      <c r="J33" s="2" t="s">
        <v>1</v>
      </c>
      <c r="K33" s="2" t="s">
        <v>10</v>
      </c>
    </row>
    <row r="34" spans="1:11" ht="35.25" customHeight="1" x14ac:dyDescent="0.2">
      <c r="A34" s="1">
        <v>79173878710</v>
      </c>
      <c r="B34" s="3" t="str">
        <f>INDEX($K$1:$K$45,MATCH(--RIGHT(A34,10),$E$1:$E$45,1))</f>
        <v>Республика Башкортостан</v>
      </c>
      <c r="C34" s="1"/>
      <c r="D34" s="1"/>
      <c r="E34" s="4">
        <f t="shared" si="0"/>
        <v>9176800000</v>
      </c>
      <c r="F34" s="2">
        <v>917</v>
      </c>
      <c r="G34" s="2">
        <v>6800000</v>
      </c>
      <c r="H34" s="2">
        <v>6899999</v>
      </c>
      <c r="I34" s="2">
        <v>100000</v>
      </c>
      <c r="J34" s="2" t="s">
        <v>1</v>
      </c>
      <c r="K34" s="2" t="s">
        <v>9</v>
      </c>
    </row>
    <row r="35" spans="1:11" ht="35.25" customHeight="1" x14ac:dyDescent="0.2">
      <c r="A35" s="1">
        <v>79173882903</v>
      </c>
      <c r="B35" s="3" t="str">
        <f>INDEX($K$1:$K$45,MATCH(--RIGHT(A35,10),$E$1:$E$45,1))</f>
        <v>Республика Башкортостан</v>
      </c>
      <c r="C35" s="1"/>
      <c r="D35" s="1"/>
      <c r="E35" s="4">
        <f t="shared" si="0"/>
        <v>9176900000</v>
      </c>
      <c r="F35" s="2">
        <v>917</v>
      </c>
      <c r="G35" s="2">
        <v>6900000</v>
      </c>
      <c r="H35" s="2">
        <v>6999999</v>
      </c>
      <c r="I35" s="2">
        <v>100000</v>
      </c>
      <c r="J35" s="2" t="s">
        <v>1</v>
      </c>
      <c r="K35" s="2" t="s">
        <v>0</v>
      </c>
    </row>
    <row r="36" spans="1:11" ht="35.25" customHeight="1" x14ac:dyDescent="0.2">
      <c r="A36" s="1">
        <v>79174080920</v>
      </c>
      <c r="B36" s="3" t="str">
        <f>INDEX($K$1:$K$45,MATCH(--RIGHT(A36,10),$E$1:$E$45,1))</f>
        <v>Республика Башкортостан</v>
      </c>
      <c r="C36" s="1"/>
      <c r="D36" s="1"/>
      <c r="E36" s="4">
        <f t="shared" si="0"/>
        <v>9177000000</v>
      </c>
      <c r="F36" s="2">
        <v>917</v>
      </c>
      <c r="G36" s="2">
        <v>7000000</v>
      </c>
      <c r="H36" s="2">
        <v>7199999</v>
      </c>
      <c r="I36" s="2">
        <v>200000</v>
      </c>
      <c r="J36" s="2" t="s">
        <v>1</v>
      </c>
      <c r="K36" s="2" t="s">
        <v>8</v>
      </c>
    </row>
    <row r="37" spans="1:11" ht="35.25" customHeight="1" x14ac:dyDescent="0.2">
      <c r="A37" s="1">
        <v>79174091146</v>
      </c>
      <c r="B37" s="3" t="str">
        <f>INDEX($K$1:$K$45,MATCH(--RIGHT(A37,10),$E$1:$E$45,1))</f>
        <v>Республика Башкортостан</v>
      </c>
      <c r="C37" s="1"/>
      <c r="D37" s="1"/>
      <c r="E37" s="4">
        <f t="shared" si="0"/>
        <v>9177200000</v>
      </c>
      <c r="F37" s="2">
        <v>917</v>
      </c>
      <c r="G37" s="2">
        <v>7200000</v>
      </c>
      <c r="H37" s="2">
        <v>7299999</v>
      </c>
      <c r="I37" s="2">
        <v>100000</v>
      </c>
      <c r="J37" s="2" t="s">
        <v>1</v>
      </c>
      <c r="K37" s="2" t="s">
        <v>6</v>
      </c>
    </row>
    <row r="38" spans="1:11" ht="35.25" customHeight="1" x14ac:dyDescent="0.2">
      <c r="A38" s="1">
        <v>79174117408</v>
      </c>
      <c r="B38" s="3" t="str">
        <f>INDEX($K$1:$K$45,MATCH(--RIGHT(A38,10),$E$1:$E$45,1))</f>
        <v>Республика Башкортостан</v>
      </c>
      <c r="C38" s="1"/>
      <c r="D38" s="1"/>
      <c r="E38" s="4">
        <f t="shared" si="0"/>
        <v>9177300000</v>
      </c>
      <c r="F38" s="2">
        <v>917</v>
      </c>
      <c r="G38" s="2">
        <v>7300000</v>
      </c>
      <c r="H38" s="2">
        <v>8099999</v>
      </c>
      <c r="I38" s="2">
        <v>800000</v>
      </c>
      <c r="J38" s="2" t="s">
        <v>1</v>
      </c>
      <c r="K38" s="2" t="s">
        <v>7</v>
      </c>
    </row>
    <row r="39" spans="1:11" ht="35.25" customHeight="1" x14ac:dyDescent="0.2">
      <c r="A39" s="1">
        <v>79174177148</v>
      </c>
      <c r="B39" s="3" t="str">
        <f>INDEX($K$1:$K$45,MATCH(--RIGHT(A39,10),$E$1:$E$45,1))</f>
        <v>Республика Башкортостан</v>
      </c>
      <c r="C39" s="1"/>
      <c r="D39" s="1"/>
      <c r="E39" s="4">
        <f t="shared" si="0"/>
        <v>9178100000</v>
      </c>
      <c r="F39" s="2">
        <v>917</v>
      </c>
      <c r="G39" s="2">
        <v>8100000</v>
      </c>
      <c r="H39" s="2">
        <v>8299999</v>
      </c>
      <c r="I39" s="2">
        <v>200000</v>
      </c>
      <c r="J39" s="2" t="s">
        <v>1</v>
      </c>
      <c r="K39" s="2" t="s">
        <v>3</v>
      </c>
    </row>
    <row r="40" spans="1:11" ht="35.25" customHeight="1" x14ac:dyDescent="0.2">
      <c r="A40" s="1">
        <v>79174211560</v>
      </c>
      <c r="B40" s="3" t="str">
        <f>INDEX($K$1:$K$45,MATCH(--RIGHT(A40,10),$E$1:$E$45,1))</f>
        <v>Республика Башкортостан</v>
      </c>
      <c r="C40" s="1"/>
      <c r="D40" s="1"/>
      <c r="E40" s="4">
        <f t="shared" si="0"/>
        <v>9178300000</v>
      </c>
      <c r="F40" s="2">
        <v>917</v>
      </c>
      <c r="G40" s="2">
        <v>8300000</v>
      </c>
      <c r="H40" s="2">
        <v>8499999</v>
      </c>
      <c r="I40" s="2">
        <v>200000</v>
      </c>
      <c r="J40" s="2" t="s">
        <v>1</v>
      </c>
      <c r="K40" s="2" t="s">
        <v>6</v>
      </c>
    </row>
    <row r="41" spans="1:11" ht="35.25" customHeight="1" x14ac:dyDescent="0.2">
      <c r="A41" s="1">
        <v>79174314079</v>
      </c>
      <c r="B41" s="3" t="str">
        <f>INDEX($K$1:$K$45,MATCH(--RIGHT(A41,10),$E$1:$E$45,1))</f>
        <v>Республика Башкортостан</v>
      </c>
      <c r="C41" s="1"/>
      <c r="D41" s="1"/>
      <c r="E41" s="4">
        <f t="shared" si="0"/>
        <v>9178500000</v>
      </c>
      <c r="F41" s="2">
        <v>917</v>
      </c>
      <c r="G41" s="2">
        <v>8500000</v>
      </c>
      <c r="H41" s="2">
        <v>9399999</v>
      </c>
      <c r="I41" s="2">
        <v>900000</v>
      </c>
      <c r="J41" s="2" t="s">
        <v>1</v>
      </c>
      <c r="K41" s="2" t="s">
        <v>5</v>
      </c>
    </row>
    <row r="42" spans="1:11" ht="35.25" customHeight="1" x14ac:dyDescent="0.2">
      <c r="A42" s="1">
        <v>79174320624</v>
      </c>
      <c r="B42" s="3" t="str">
        <f>INDEX($K$1:$K$45,MATCH(--RIGHT(A42,10),$E$1:$E$45,1))</f>
        <v>Республика Башкортостан</v>
      </c>
      <c r="C42" s="1"/>
      <c r="D42" s="1"/>
      <c r="E42" s="4">
        <f t="shared" si="0"/>
        <v>9179400000</v>
      </c>
      <c r="F42" s="2">
        <v>917</v>
      </c>
      <c r="G42" s="2">
        <v>9400000</v>
      </c>
      <c r="H42" s="2">
        <v>9599999</v>
      </c>
      <c r="I42" s="2">
        <v>200000</v>
      </c>
      <c r="J42" s="2" t="s">
        <v>1</v>
      </c>
      <c r="K42" s="2" t="s">
        <v>3</v>
      </c>
    </row>
    <row r="43" spans="1:11" ht="35.25" customHeight="1" x14ac:dyDescent="0.2">
      <c r="A43" s="1">
        <v>79174532738</v>
      </c>
      <c r="B43" s="3" t="str">
        <f>INDEX($K$1:$K$45,MATCH(--RIGHT(A43,10),$E$1:$E$45,1))</f>
        <v>Республика Башкортостан</v>
      </c>
      <c r="C43" s="1"/>
      <c r="D43" s="1"/>
      <c r="E43" s="4">
        <f t="shared" si="0"/>
        <v>9179600000</v>
      </c>
      <c r="F43" s="2">
        <v>917</v>
      </c>
      <c r="G43" s="2">
        <v>9600000</v>
      </c>
      <c r="H43" s="2">
        <v>9799999</v>
      </c>
      <c r="I43" s="2">
        <v>200000</v>
      </c>
      <c r="J43" s="2" t="s">
        <v>4</v>
      </c>
      <c r="K43" s="2" t="s">
        <v>3</v>
      </c>
    </row>
    <row r="44" spans="1:11" ht="35.25" customHeight="1" x14ac:dyDescent="0.2">
      <c r="A44" s="1">
        <v>79174540455</v>
      </c>
      <c r="B44" s="3" t="str">
        <f>INDEX($K$1:$K$45,MATCH(--RIGHT(A44,10),$E$1:$E$45,1))</f>
        <v>Республика Башкортостан</v>
      </c>
      <c r="C44" s="1"/>
      <c r="D44" s="1"/>
      <c r="E44" s="4">
        <f t="shared" si="0"/>
        <v>9179800000</v>
      </c>
      <c r="F44" s="2">
        <v>917</v>
      </c>
      <c r="G44" s="2">
        <v>9800000</v>
      </c>
      <c r="H44" s="2">
        <v>9899999</v>
      </c>
      <c r="I44" s="2">
        <v>100000</v>
      </c>
      <c r="J44" s="2" t="s">
        <v>1</v>
      </c>
      <c r="K44" s="2" t="s">
        <v>2</v>
      </c>
    </row>
    <row r="45" spans="1:11" ht="35.25" customHeight="1" x14ac:dyDescent="0.2">
      <c r="A45" s="1">
        <v>79174563455</v>
      </c>
      <c r="B45" s="3" t="str">
        <f>INDEX($K$1:$K$45,MATCH(--RIGHT(A45,10),$E$1:$E$45,1))</f>
        <v>Республика Башкортостан</v>
      </c>
      <c r="C45" s="1"/>
      <c r="D45" s="1"/>
      <c r="E45" s="4">
        <f t="shared" si="0"/>
        <v>9179900000</v>
      </c>
      <c r="F45" s="2">
        <v>917</v>
      </c>
      <c r="G45" s="2">
        <v>9900000</v>
      </c>
      <c r="H45" s="2">
        <v>9999999</v>
      </c>
      <c r="I45" s="2">
        <v>100000</v>
      </c>
      <c r="J45" s="2" t="s">
        <v>1</v>
      </c>
      <c r="K45" s="2" t="s">
        <v>0</v>
      </c>
    </row>
    <row r="46" spans="1:11" ht="35.25" customHeight="1" x14ac:dyDescent="0.2">
      <c r="A46" s="1">
        <v>79174589025</v>
      </c>
      <c r="B46" s="3" t="str">
        <f>INDEX($K$1:$K$45,MATCH(--RIGHT(A46,10),$E$1:$E$45,1))</f>
        <v>Республика Башкортостан</v>
      </c>
      <c r="C46" s="1"/>
      <c r="D46" s="1"/>
    </row>
    <row r="47" spans="1:11" ht="35.25" customHeight="1" x14ac:dyDescent="0.2">
      <c r="A47" s="1">
        <v>79174613365</v>
      </c>
      <c r="B47" s="3" t="str">
        <f>INDEX($K$1:$K$45,MATCH(--RIGHT(A47,10),$E$1:$E$45,1))</f>
        <v>Республика Башкортостан</v>
      </c>
      <c r="C47" s="1"/>
      <c r="D47" s="1"/>
    </row>
    <row r="48" spans="1:11" ht="35.25" customHeight="1" x14ac:dyDescent="0.2">
      <c r="A48" s="1">
        <v>79174623336</v>
      </c>
      <c r="B48" s="3" t="str">
        <f>INDEX($K$1:$K$45,MATCH(--RIGHT(A48,10),$E$1:$E$45,1))</f>
        <v>Республика Башкортостан</v>
      </c>
      <c r="C48" s="1"/>
      <c r="D48" s="1"/>
    </row>
    <row r="49" spans="1:4" ht="35.25" customHeight="1" x14ac:dyDescent="0.2">
      <c r="A49" s="1">
        <v>79174626398</v>
      </c>
      <c r="B49" s="3" t="str">
        <f>INDEX($K$1:$K$45,MATCH(--RIGHT(A49,10),$E$1:$E$45,1))</f>
        <v>Республика Башкортостан</v>
      </c>
      <c r="C49" s="1"/>
      <c r="D49" s="1"/>
    </row>
    <row r="50" spans="1:4" ht="35.25" customHeight="1" x14ac:dyDescent="0.2">
      <c r="A50" s="1">
        <v>79174636585</v>
      </c>
      <c r="B50" s="3" t="str">
        <f>INDEX($K$1:$K$45,MATCH(--RIGHT(A50,10),$E$1:$E$45,1))</f>
        <v>Республика Башкортостан</v>
      </c>
      <c r="C50" s="1"/>
      <c r="D50" s="1"/>
    </row>
    <row r="51" spans="1:4" ht="35.25" customHeight="1" x14ac:dyDescent="0.2">
      <c r="A51" s="1">
        <v>79174650445</v>
      </c>
      <c r="B51" s="3" t="str">
        <f>INDEX($K$1:$K$45,MATCH(--RIGHT(A51,10),$E$1:$E$45,1))</f>
        <v>Республика Башкортостан</v>
      </c>
      <c r="C51" s="1"/>
      <c r="D51" s="1"/>
    </row>
    <row r="52" spans="1:4" ht="35.25" customHeight="1" x14ac:dyDescent="0.2">
      <c r="A52" s="1">
        <v>79174661645</v>
      </c>
      <c r="B52" s="3" t="str">
        <f>INDEX($K$1:$K$45,MATCH(--RIGHT(A52,10),$E$1:$E$45,1))</f>
        <v>Республика Башкортостан</v>
      </c>
      <c r="C52" s="1"/>
      <c r="D52" s="1"/>
    </row>
    <row r="53" spans="1:4" ht="35.25" customHeight="1" x14ac:dyDescent="0.2">
      <c r="A53" s="1">
        <v>79174709842</v>
      </c>
      <c r="B53" s="3" t="str">
        <f>INDEX($K$1:$K$45,MATCH(--RIGHT(A53,10),$E$1:$E$45,1))</f>
        <v>Республика Башкортостан</v>
      </c>
      <c r="C53" s="1"/>
      <c r="D53" s="1"/>
    </row>
    <row r="54" spans="1:4" ht="35.25" customHeight="1" x14ac:dyDescent="0.2">
      <c r="A54" s="1">
        <v>79174859997</v>
      </c>
      <c r="B54" s="3" t="str">
        <f>INDEX($K$1:$K$45,MATCH(--RIGHT(A54,10),$E$1:$E$45,1))</f>
        <v>Республика Башкортостан</v>
      </c>
      <c r="C54" s="1"/>
      <c r="D54" s="1"/>
    </row>
    <row r="55" spans="1:4" ht="35.25" customHeight="1" x14ac:dyDescent="0.2">
      <c r="A55" s="1">
        <v>79174973871</v>
      </c>
      <c r="B55" s="3" t="str">
        <f>INDEX($K$1:$K$45,MATCH(--RIGHT(A55,10),$E$1:$E$45,1))</f>
        <v>Республика Башкортостан</v>
      </c>
      <c r="C55" s="1"/>
      <c r="D55" s="1"/>
    </row>
    <row r="56" spans="1:4" ht="35.25" customHeight="1" x14ac:dyDescent="0.2">
      <c r="A56" s="1">
        <v>79175005278</v>
      </c>
      <c r="B56" s="3" t="str">
        <f>INDEX($K$1:$K$45,MATCH(--RIGHT(A56,10),$E$1:$E$45,1))</f>
        <v>Москва и Московская область</v>
      </c>
      <c r="C56" s="1"/>
      <c r="D56" s="1"/>
    </row>
    <row r="57" spans="1:4" ht="35.25" customHeight="1" x14ac:dyDescent="0.2">
      <c r="A57" s="1">
        <v>79175013704</v>
      </c>
      <c r="B57" s="3" t="str">
        <f>INDEX($K$1:$K$45,MATCH(--RIGHT(A57,10),$E$1:$E$45,1))</f>
        <v>Москва и Московская область</v>
      </c>
      <c r="C57" s="1"/>
      <c r="D57" s="1"/>
    </row>
    <row r="58" spans="1:4" ht="35.25" customHeight="1" x14ac:dyDescent="0.2">
      <c r="A58" s="1">
        <v>79175031986</v>
      </c>
      <c r="B58" s="3" t="str">
        <f>INDEX($K$1:$K$45,MATCH(--RIGHT(A58,10),$E$1:$E$45,1))</f>
        <v>Москва и Московская область</v>
      </c>
      <c r="C58" s="1"/>
      <c r="D58" s="1"/>
    </row>
    <row r="59" spans="1:4" ht="35.25" customHeight="1" x14ac:dyDescent="0.2">
      <c r="A59" s="1">
        <v>79175078699</v>
      </c>
      <c r="B59" s="3" t="str">
        <f>INDEX($K$1:$K$45,MATCH(--RIGHT(A59,10),$E$1:$E$45,1))</f>
        <v>Москва и Московская область</v>
      </c>
      <c r="C59" s="1"/>
      <c r="D59" s="1"/>
    </row>
    <row r="60" spans="1:4" ht="35.25" customHeight="1" x14ac:dyDescent="0.2">
      <c r="A60" s="1">
        <v>79175079439</v>
      </c>
      <c r="B60" s="3" t="str">
        <f>INDEX($K$1:$K$45,MATCH(--RIGHT(A60,10),$E$1:$E$45,1))</f>
        <v>Москва и Московская область</v>
      </c>
      <c r="C60" s="1"/>
      <c r="D60" s="1"/>
    </row>
    <row r="61" spans="1:4" ht="35.25" customHeight="1" x14ac:dyDescent="0.2">
      <c r="A61" s="1">
        <v>79175086071</v>
      </c>
      <c r="B61" s="3" t="str">
        <f>INDEX($K$1:$K$45,MATCH(--RIGHT(A61,10),$E$1:$E$45,1))</f>
        <v>Москва и Московская область</v>
      </c>
      <c r="C61" s="1"/>
      <c r="D61" s="1"/>
    </row>
    <row r="62" spans="1:4" ht="35.25" customHeight="1" x14ac:dyDescent="0.2">
      <c r="A62" s="1">
        <v>79175150481</v>
      </c>
      <c r="B62" s="3" t="str">
        <f>INDEX($K$1:$K$45,MATCH(--RIGHT(A62,10),$E$1:$E$45,1))</f>
        <v>Москва и Московская область</v>
      </c>
      <c r="C62" s="1"/>
      <c r="D62" s="1"/>
    </row>
    <row r="63" spans="1:4" ht="35.25" customHeight="1" x14ac:dyDescent="0.2">
      <c r="A63" s="1">
        <v>79175204196</v>
      </c>
      <c r="B63" s="3" t="str">
        <f>INDEX($K$1:$K$45,MATCH(--RIGHT(A63,10),$E$1:$E$45,1))</f>
        <v>Москва и Московская область</v>
      </c>
      <c r="C63" s="1"/>
      <c r="D63" s="1"/>
    </row>
    <row r="64" spans="1:4" ht="35.25" customHeight="1" x14ac:dyDescent="0.2">
      <c r="A64" s="1">
        <v>79175213535</v>
      </c>
      <c r="B64" s="3" t="str">
        <f>INDEX($K$1:$K$45,MATCH(--RIGHT(A64,10),$E$1:$E$45,1))</f>
        <v>Москва и Московская область</v>
      </c>
      <c r="C64" s="1"/>
      <c r="D64" s="1"/>
    </row>
    <row r="65" spans="1:4" ht="35.25" customHeight="1" x14ac:dyDescent="0.2">
      <c r="A65" s="1">
        <v>79175246037</v>
      </c>
      <c r="B65" s="3" t="str">
        <f>INDEX($K$1:$K$45,MATCH(--RIGHT(A65,10),$E$1:$E$45,1))</f>
        <v>Москва и Московская область</v>
      </c>
      <c r="C65" s="1"/>
      <c r="D65" s="1"/>
    </row>
    <row r="66" spans="1:4" ht="35.25" customHeight="1" x14ac:dyDescent="0.2">
      <c r="A66" s="1">
        <v>79175255324</v>
      </c>
      <c r="B66" s="3" t="str">
        <f>INDEX($K$1:$K$45,MATCH(--RIGHT(A66,10),$E$1:$E$45,1))</f>
        <v>Москва и Московская область</v>
      </c>
      <c r="C66" s="1"/>
      <c r="D66" s="1"/>
    </row>
    <row r="67" spans="1:4" ht="35.25" customHeight="1" x14ac:dyDescent="0.2">
      <c r="A67" s="1">
        <v>79175340633</v>
      </c>
      <c r="B67" s="3" t="str">
        <f>INDEX($K$1:$K$45,MATCH(--RIGHT(A67,10),$E$1:$E$45,1))</f>
        <v>Москва и Московская область</v>
      </c>
      <c r="C67" s="1"/>
      <c r="D67" s="1"/>
    </row>
    <row r="68" spans="1:4" ht="35.25" customHeight="1" x14ac:dyDescent="0.2">
      <c r="A68" s="1">
        <v>79175359014</v>
      </c>
      <c r="B68" s="3" t="str">
        <f>INDEX($K$1:$K$45,MATCH(--RIGHT(A68,10),$E$1:$E$45,1))</f>
        <v>Москва и Московская область</v>
      </c>
      <c r="C68" s="1"/>
      <c r="D68" s="1"/>
    </row>
    <row r="69" spans="1:4" ht="35.25" customHeight="1" x14ac:dyDescent="0.2">
      <c r="A69" s="1">
        <v>79175372941</v>
      </c>
      <c r="B69" s="3" t="str">
        <f>INDEX($K$1:$K$45,MATCH(--RIGHT(A69,10),$E$1:$E$45,1))</f>
        <v>Москва и Московская область</v>
      </c>
      <c r="C69" s="1"/>
      <c r="D69" s="1"/>
    </row>
    <row r="70" spans="1:4" ht="35.25" customHeight="1" x14ac:dyDescent="0.2">
      <c r="A70" s="1">
        <v>79175390678</v>
      </c>
      <c r="B70" s="3" t="str">
        <f>INDEX($K$1:$K$45,MATCH(--RIGHT(A70,10),$E$1:$E$45,1))</f>
        <v>Москва и Московская область</v>
      </c>
      <c r="C70" s="1"/>
      <c r="D70" s="1"/>
    </row>
    <row r="71" spans="1:4" ht="35.25" customHeight="1" x14ac:dyDescent="0.2">
      <c r="A71" s="1">
        <v>79175427888</v>
      </c>
      <c r="B71" s="3" t="str">
        <f>INDEX($K$1:$K$45,MATCH(--RIGHT(A71,10),$E$1:$E$45,1))</f>
        <v>Москва и Московская область</v>
      </c>
      <c r="C71" s="1"/>
      <c r="D71" s="1"/>
    </row>
    <row r="72" spans="1:4" ht="35.25" customHeight="1" x14ac:dyDescent="0.2">
      <c r="A72" s="1">
        <v>79175469115</v>
      </c>
      <c r="B72" s="3" t="str">
        <f>INDEX($K$1:$K$45,MATCH(--RIGHT(A72,10),$E$1:$E$45,1))</f>
        <v>Москва и Московская область</v>
      </c>
      <c r="C72" s="1"/>
      <c r="D72" s="1"/>
    </row>
    <row r="73" spans="1:4" ht="35.25" customHeight="1" x14ac:dyDescent="0.2">
      <c r="A73" s="1">
        <v>79175484423</v>
      </c>
      <c r="B73" s="3" t="str">
        <f>INDEX($K$1:$K$45,MATCH(--RIGHT(A73,10),$E$1:$E$45,1))</f>
        <v>Москва и Московская область</v>
      </c>
      <c r="C73" s="1"/>
      <c r="D73" s="1"/>
    </row>
    <row r="74" spans="1:4" ht="35.25" customHeight="1" x14ac:dyDescent="0.2">
      <c r="A74" s="1">
        <v>79175497258</v>
      </c>
      <c r="B74" s="3" t="str">
        <f>INDEX($K$1:$K$45,MATCH(--RIGHT(A74,10),$E$1:$E$45,1))</f>
        <v>Москва и Московская область</v>
      </c>
      <c r="C74" s="1"/>
      <c r="D74" s="1"/>
    </row>
    <row r="75" spans="1:4" ht="35.25" customHeight="1" x14ac:dyDescent="0.2">
      <c r="A75" s="1">
        <v>79175538833</v>
      </c>
      <c r="B75" s="3" t="str">
        <f>INDEX($K$1:$K$45,MATCH(--RIGHT(A75,10),$E$1:$E$45,1))</f>
        <v>Москва и Московская область</v>
      </c>
      <c r="C75" s="1"/>
      <c r="D75" s="1"/>
    </row>
    <row r="76" spans="1:4" ht="35.25" customHeight="1" x14ac:dyDescent="0.2">
      <c r="A76" s="1">
        <v>79175544959</v>
      </c>
      <c r="B76" s="3" t="str">
        <f>INDEX($K$1:$K$45,MATCH(--RIGHT(A76,10),$E$1:$E$45,1))</f>
        <v>Москва и Московская область</v>
      </c>
      <c r="C76" s="1"/>
      <c r="D76" s="1"/>
    </row>
    <row r="77" spans="1:4" ht="35.25" customHeight="1" x14ac:dyDescent="0.2">
      <c r="A77" s="1">
        <v>79175588037</v>
      </c>
      <c r="B77" s="3" t="str">
        <f>INDEX($K$1:$K$45,MATCH(--RIGHT(A77,10),$E$1:$E$45,1))</f>
        <v>Москва и Московская область</v>
      </c>
      <c r="C77" s="1"/>
      <c r="D77" s="1"/>
    </row>
    <row r="78" spans="1:4" ht="35.25" customHeight="1" x14ac:dyDescent="0.2">
      <c r="A78" s="1">
        <v>79175597137</v>
      </c>
      <c r="B78" s="3" t="str">
        <f>INDEX($K$1:$K$45,MATCH(--RIGHT(A78,10),$E$1:$E$45,1))</f>
        <v>Москва и Московская область</v>
      </c>
      <c r="C78" s="1"/>
      <c r="D78" s="1"/>
    </row>
    <row r="79" spans="1:4" ht="35.25" customHeight="1" x14ac:dyDescent="0.2">
      <c r="A79" s="1">
        <v>79175597417</v>
      </c>
      <c r="B79" s="3" t="str">
        <f>INDEX($K$1:$K$45,MATCH(--RIGHT(A79,10),$E$1:$E$45,1))</f>
        <v>Москва и Московская область</v>
      </c>
      <c r="C79" s="1"/>
      <c r="D79" s="1"/>
    </row>
    <row r="80" spans="1:4" ht="35.25" customHeight="1" x14ac:dyDescent="0.2">
      <c r="A80" s="1">
        <v>79175598448</v>
      </c>
      <c r="B80" s="3" t="str">
        <f>INDEX($K$1:$K$45,MATCH(--RIGHT(A80,10),$E$1:$E$45,1))</f>
        <v>Москва и Московская область</v>
      </c>
      <c r="C80" s="1"/>
      <c r="D80" s="1"/>
    </row>
    <row r="81" spans="1:4" ht="35.25" customHeight="1" x14ac:dyDescent="0.2">
      <c r="A81" s="1">
        <v>79175598958</v>
      </c>
      <c r="B81" s="3" t="str">
        <f>INDEX($K$1:$K$45,MATCH(--RIGHT(A81,10),$E$1:$E$45,1))</f>
        <v>Москва и Московская область</v>
      </c>
      <c r="C81" s="1"/>
      <c r="D81" s="1"/>
    </row>
    <row r="82" spans="1:4" ht="35.25" customHeight="1" x14ac:dyDescent="0.2">
      <c r="A82" s="1">
        <v>79175601628</v>
      </c>
      <c r="B82" s="3" t="str">
        <f>INDEX($K$1:$K$45,MATCH(--RIGHT(A82,10),$E$1:$E$45,1))</f>
        <v>Москва и Московская область</v>
      </c>
      <c r="C82" s="1"/>
      <c r="D82" s="1"/>
    </row>
    <row r="83" spans="1:4" ht="35.25" customHeight="1" x14ac:dyDescent="0.2">
      <c r="A83" s="1">
        <v>79175609552</v>
      </c>
      <c r="B83" s="3" t="str">
        <f>INDEX($K$1:$K$45,MATCH(--RIGHT(A83,10),$E$1:$E$45,1))</f>
        <v>Москва и Московская область</v>
      </c>
      <c r="C83" s="1"/>
      <c r="D83" s="1"/>
    </row>
    <row r="84" spans="1:4" ht="35.25" customHeight="1" x14ac:dyDescent="0.2">
      <c r="A84" s="1">
        <v>79175751921</v>
      </c>
      <c r="B84" s="3" t="str">
        <f>INDEX($K$1:$K$45,MATCH(--RIGHT(A84,10),$E$1:$E$45,1))</f>
        <v>Москва и Московская область</v>
      </c>
      <c r="C84" s="1"/>
      <c r="D84" s="1"/>
    </row>
    <row r="85" spans="1:4" ht="35.25" customHeight="1" x14ac:dyDescent="0.2">
      <c r="A85" s="1">
        <v>79175756226</v>
      </c>
      <c r="B85" s="3" t="str">
        <f>INDEX($K$1:$K$45,MATCH(--RIGHT(A85,10),$E$1:$E$45,1))</f>
        <v>Москва и Московская область</v>
      </c>
      <c r="C85" s="1"/>
      <c r="D85" s="1"/>
    </row>
    <row r="86" spans="1:4" ht="35.25" customHeight="1" x14ac:dyDescent="0.2">
      <c r="A86" s="1">
        <v>79175769381</v>
      </c>
      <c r="B86" s="3" t="str">
        <f>INDEX($K$1:$K$45,MATCH(--RIGHT(A86,10),$E$1:$E$45,1))</f>
        <v>Москва и Московская область</v>
      </c>
      <c r="C86" s="1"/>
      <c r="D86" s="1"/>
    </row>
    <row r="87" spans="1:4" ht="35.25" customHeight="1" x14ac:dyDescent="0.2">
      <c r="A87" s="1">
        <v>79175778809</v>
      </c>
      <c r="B87" s="3" t="str">
        <f>INDEX($K$1:$K$45,MATCH(--RIGHT(A87,10),$E$1:$E$45,1))</f>
        <v>Москва и Московская область</v>
      </c>
      <c r="C87" s="1"/>
      <c r="D87" s="1"/>
    </row>
    <row r="88" spans="1:4" ht="35.25" customHeight="1" x14ac:dyDescent="0.2">
      <c r="A88" s="1">
        <v>79175801511</v>
      </c>
      <c r="B88" s="3" t="str">
        <f>INDEX($K$1:$K$45,MATCH(--RIGHT(A88,10),$E$1:$E$45,1))</f>
        <v>Москва и Московская область</v>
      </c>
      <c r="C88" s="1"/>
      <c r="D88" s="1"/>
    </row>
    <row r="89" spans="1:4" ht="35.25" customHeight="1" x14ac:dyDescent="0.2">
      <c r="A89" s="1">
        <v>79175834862</v>
      </c>
      <c r="B89" s="3" t="str">
        <f>INDEX($K$1:$K$45,MATCH(--RIGHT(A89,10),$E$1:$E$45,1))</f>
        <v>Москва и Московская область</v>
      </c>
      <c r="C89" s="1"/>
      <c r="D89" s="1"/>
    </row>
    <row r="90" spans="1:4" ht="35.25" customHeight="1" x14ac:dyDescent="0.2">
      <c r="A90" s="1">
        <v>79175836141</v>
      </c>
      <c r="B90" s="3" t="str">
        <f>INDEX($K$1:$K$45,MATCH(--RIGHT(A90,10),$E$1:$E$45,1))</f>
        <v>Москва и Московская область</v>
      </c>
      <c r="C90" s="1"/>
      <c r="D90" s="1"/>
    </row>
    <row r="91" spans="1:4" ht="35.25" customHeight="1" x14ac:dyDescent="0.2">
      <c r="A91" s="1">
        <v>79175837313</v>
      </c>
      <c r="B91" s="3" t="str">
        <f>INDEX($K$1:$K$45,MATCH(--RIGHT(A91,10),$E$1:$E$45,1))</f>
        <v>Москва и Московская область</v>
      </c>
      <c r="C91" s="1"/>
      <c r="D91" s="1"/>
    </row>
    <row r="92" spans="1:4" ht="35.25" customHeight="1" x14ac:dyDescent="0.2">
      <c r="A92" s="1">
        <v>79175845493</v>
      </c>
      <c r="B92" s="3" t="str">
        <f>INDEX($K$1:$K$45,MATCH(--RIGHT(A92,10),$E$1:$E$45,1))</f>
        <v>Москва и Московская область</v>
      </c>
      <c r="C92" s="1"/>
      <c r="D92" s="1"/>
    </row>
    <row r="93" spans="1:4" ht="35.25" customHeight="1" x14ac:dyDescent="0.2">
      <c r="A93" s="1">
        <v>79175883920</v>
      </c>
      <c r="B93" s="3" t="str">
        <f>INDEX($K$1:$K$45,MATCH(--RIGHT(A93,10),$E$1:$E$45,1))</f>
        <v>Москва и Московская область</v>
      </c>
      <c r="C93" s="1"/>
      <c r="D93" s="1"/>
    </row>
    <row r="94" spans="1:4" ht="35.25" customHeight="1" x14ac:dyDescent="0.2">
      <c r="A94" s="1">
        <v>79175887175</v>
      </c>
      <c r="B94" s="3" t="str">
        <f>INDEX($K$1:$K$45,MATCH(--RIGHT(A94,10),$E$1:$E$45,1))</f>
        <v>Москва и Московская область</v>
      </c>
      <c r="C94" s="1"/>
      <c r="D94" s="1"/>
    </row>
    <row r="95" spans="1:4" ht="35.25" customHeight="1" x14ac:dyDescent="0.2">
      <c r="A95" s="1">
        <v>79175888858</v>
      </c>
      <c r="B95" s="3" t="str">
        <f>INDEX($K$1:$K$45,MATCH(--RIGHT(A95,10),$E$1:$E$45,1))</f>
        <v>Москва и Московская область</v>
      </c>
      <c r="C95" s="1"/>
      <c r="D95" s="1"/>
    </row>
    <row r="96" spans="1:4" ht="35.25" customHeight="1" x14ac:dyDescent="0.2">
      <c r="A96" s="1">
        <v>79175949111</v>
      </c>
      <c r="B96" s="3" t="str">
        <f>INDEX($K$1:$K$45,MATCH(--RIGHT(A96,10),$E$1:$E$45,1))</f>
        <v>Москва и Московская область</v>
      </c>
      <c r="C96" s="1"/>
      <c r="D96" s="1"/>
    </row>
    <row r="97" spans="1:4" ht="35.25" customHeight="1" x14ac:dyDescent="0.2">
      <c r="A97" s="1">
        <v>79175953482</v>
      </c>
      <c r="B97" s="3" t="str">
        <f>INDEX($K$1:$K$45,MATCH(--RIGHT(A97,10),$E$1:$E$45,1))</f>
        <v>Москва и Московская область</v>
      </c>
      <c r="C97" s="1"/>
      <c r="D97" s="1"/>
    </row>
    <row r="98" spans="1:4" ht="35.25" customHeight="1" x14ac:dyDescent="0.2">
      <c r="A98" s="1">
        <v>79175986744</v>
      </c>
      <c r="B98" s="3" t="str">
        <f>INDEX($K$1:$K$45,MATCH(--RIGHT(A98,10),$E$1:$E$45,1))</f>
        <v>Москва и Московская область</v>
      </c>
      <c r="C98" s="1"/>
      <c r="D98" s="1"/>
    </row>
    <row r="99" spans="1:4" ht="35.25" customHeight="1" x14ac:dyDescent="0.2">
      <c r="A99" s="1">
        <v>79175992502</v>
      </c>
      <c r="B99" s="3" t="str">
        <f>INDEX($K$1:$K$45,MATCH(--RIGHT(A99,10),$E$1:$E$45,1))</f>
        <v>Москва и Московская область</v>
      </c>
      <c r="C99" s="1"/>
      <c r="D99" s="1"/>
    </row>
    <row r="100" spans="1:4" ht="35.25" customHeight="1" x14ac:dyDescent="0.2">
      <c r="A100" s="1">
        <v>79176256098</v>
      </c>
      <c r="B100" s="3" t="str">
        <f>INDEX($K$1:$K$45,MATCH(--RIGHT(A100,10),$E$1:$E$45,1))</f>
        <v>Ульяновская область</v>
      </c>
      <c r="C100" s="1"/>
      <c r="D100" s="1"/>
    </row>
    <row r="101" spans="1:4" ht="35.25" customHeight="1" x14ac:dyDescent="0.2">
      <c r="A101" s="1">
        <v>79176562614</v>
      </c>
      <c r="B101" s="3" t="str">
        <f>INDEX($K$1:$K$45,MATCH(--RIGHT(A101,10),$E$1:$E$45,1))</f>
        <v>Чувашская Республика</v>
      </c>
      <c r="C101" s="1"/>
      <c r="D101" s="1"/>
    </row>
    <row r="102" spans="1:4" ht="35.25" customHeight="1" x14ac:dyDescent="0.2">
      <c r="A102" s="1">
        <v>79176627077</v>
      </c>
      <c r="B102" s="3" t="str">
        <f>INDEX($K$1:$K$45,MATCH(--RIGHT(A102,10),$E$1:$E$45,1))</f>
        <v>Чувашская Республика</v>
      </c>
      <c r="C102" s="1"/>
      <c r="D102" s="1"/>
    </row>
    <row r="103" spans="1:4" ht="35.25" customHeight="1" x14ac:dyDescent="0.2">
      <c r="A103" s="1">
        <v>79176687893</v>
      </c>
      <c r="B103" s="3" t="str">
        <f>INDEX($K$1:$K$45,MATCH(--RIGHT(A103,10),$E$1:$E$45,1))</f>
        <v>Чувашская Республика</v>
      </c>
      <c r="C103" s="1"/>
      <c r="D103" s="1"/>
    </row>
    <row r="104" spans="1:4" ht="35.25" customHeight="1" x14ac:dyDescent="0.2">
      <c r="A104" s="1">
        <v>79176735139</v>
      </c>
      <c r="B104" s="3" t="str">
        <f>INDEX($K$1:$K$45,MATCH(--RIGHT(A104,10),$E$1:$E$45,1))</f>
        <v>Чувашская Республика</v>
      </c>
      <c r="C104" s="1"/>
      <c r="D104" s="1"/>
    </row>
    <row r="105" spans="1:4" ht="35.25" customHeight="1" x14ac:dyDescent="0.2">
      <c r="A105" s="1">
        <v>79176749094</v>
      </c>
      <c r="B105" s="3" t="str">
        <f>INDEX($K$1:$K$45,MATCH(--RIGHT(A105,10),$E$1:$E$45,1))</f>
        <v>Чувашская Республика</v>
      </c>
      <c r="C105" s="1"/>
      <c r="D105" s="1"/>
    </row>
    <row r="106" spans="1:4" ht="35.25" customHeight="1" x14ac:dyDescent="0.2">
      <c r="A106" s="1">
        <v>79176991482</v>
      </c>
      <c r="B106" s="3" t="str">
        <f>INDEX($K$1:$K$45,MATCH(--RIGHT(A106,10),$E$1:$E$45,1))</f>
        <v>Республика Мордовия</v>
      </c>
      <c r="C106" s="1"/>
      <c r="D106" s="1"/>
    </row>
    <row r="107" spans="1:4" ht="35.25" customHeight="1" x14ac:dyDescent="0.2">
      <c r="A107" s="1">
        <v>79177005812</v>
      </c>
      <c r="B107" s="3" t="str">
        <f>INDEX($K$1:$K$45,MATCH(--RIGHT(A107,10),$E$1:$E$45,1))</f>
        <v>Республика Марий Эл</v>
      </c>
      <c r="C107" s="1"/>
      <c r="D107" s="1"/>
    </row>
    <row r="108" spans="1:4" ht="35.25" customHeight="1" x14ac:dyDescent="0.2">
      <c r="A108" s="1">
        <v>79177059842</v>
      </c>
      <c r="B108" s="3" t="str">
        <f>INDEX($K$1:$K$45,MATCH(--RIGHT(A108,10),$E$1:$E$45,1))</f>
        <v>Республика Марий Эл</v>
      </c>
      <c r="C108" s="1"/>
      <c r="D108" s="1"/>
    </row>
    <row r="109" spans="1:4" ht="35.25" customHeight="1" x14ac:dyDescent="0.2">
      <c r="A109" s="1">
        <v>79177079299</v>
      </c>
      <c r="B109" s="3" t="str">
        <f>INDEX($K$1:$K$45,MATCH(--RIGHT(A109,10),$E$1:$E$45,1))</f>
        <v>Республика Марий Эл</v>
      </c>
      <c r="C109" s="1"/>
      <c r="D109" s="1"/>
    </row>
    <row r="110" spans="1:4" ht="35.25" customHeight="1" x14ac:dyDescent="0.2">
      <c r="A110" s="1">
        <v>79177174863</v>
      </c>
      <c r="B110" s="3" t="str">
        <f>INDEX($K$1:$K$45,MATCH(--RIGHT(A110,10),$E$1:$E$45,1))</f>
        <v>Республика Марий Эл</v>
      </c>
      <c r="C110" s="1"/>
      <c r="D110" s="1"/>
    </row>
    <row r="111" spans="1:4" ht="35.25" customHeight="1" x14ac:dyDescent="0.2">
      <c r="A111" s="1">
        <v>79177196015</v>
      </c>
      <c r="B111" s="3" t="str">
        <f>INDEX($K$1:$K$45,MATCH(--RIGHT(A111,10),$E$1:$E$45,1))</f>
        <v>Республика Марий Эл</v>
      </c>
      <c r="C111" s="1"/>
      <c r="D111" s="1"/>
    </row>
    <row r="112" spans="1:4" ht="35.25" customHeight="1" x14ac:dyDescent="0.2">
      <c r="A112" s="1">
        <v>79177235765</v>
      </c>
      <c r="B112" s="3" t="str">
        <f>INDEX($K$1:$K$45,MATCH(--RIGHT(A112,10),$E$1:$E$45,1))</f>
        <v>Волгоградская область</v>
      </c>
      <c r="C112" s="1"/>
      <c r="D112" s="1"/>
    </row>
    <row r="113" spans="1:4" ht="35.25" customHeight="1" x14ac:dyDescent="0.2">
      <c r="A113" s="1">
        <v>79177263940</v>
      </c>
      <c r="B113" s="3" t="str">
        <f>INDEX($K$1:$K$45,MATCH(--RIGHT(A113,10),$E$1:$E$45,1))</f>
        <v>Волгоградская область</v>
      </c>
      <c r="C113" s="1"/>
      <c r="D113" s="1"/>
    </row>
    <row r="114" spans="1:4" ht="35.25" customHeight="1" x14ac:dyDescent="0.2">
      <c r="A114" s="1">
        <v>79177282054</v>
      </c>
      <c r="B114" s="3" t="str">
        <f>INDEX($K$1:$K$45,MATCH(--RIGHT(A114,10),$E$1:$E$45,1))</f>
        <v>Волгоградская область</v>
      </c>
      <c r="C114" s="1"/>
      <c r="D114" s="1"/>
    </row>
    <row r="115" spans="1:4" ht="35.25" customHeight="1" x14ac:dyDescent="0.2">
      <c r="A115" s="1">
        <v>79177346258</v>
      </c>
      <c r="B115" s="3" t="str">
        <f>INDEX($K$1:$K$45,MATCH(--RIGHT(A115,10),$E$1:$E$45,1))</f>
        <v>Республика Башкортостан</v>
      </c>
      <c r="C115" s="1"/>
      <c r="D115" s="1"/>
    </row>
    <row r="116" spans="1:4" ht="35.25" customHeight="1" x14ac:dyDescent="0.2">
      <c r="A116" s="1">
        <v>79177354752</v>
      </c>
      <c r="B116" s="3" t="str">
        <f>INDEX($K$1:$K$45,MATCH(--RIGHT(A116,10),$E$1:$E$45,1))</f>
        <v>Республика Башкортостан</v>
      </c>
      <c r="C116" s="1"/>
      <c r="D116" s="1"/>
    </row>
    <row r="117" spans="1:4" ht="35.25" customHeight="1" x14ac:dyDescent="0.2">
      <c r="A117" s="1">
        <v>79177371894</v>
      </c>
      <c r="B117" s="3" t="str">
        <f>INDEX($K$1:$K$45,MATCH(--RIGHT(A117,10),$E$1:$E$45,1))</f>
        <v>Республика Башкортостан</v>
      </c>
      <c r="C117" s="1"/>
      <c r="D117" s="1"/>
    </row>
    <row r="118" spans="1:4" ht="35.25" customHeight="1" x14ac:dyDescent="0.2">
      <c r="A118" s="1">
        <v>79177377463</v>
      </c>
      <c r="B118" s="3" t="str">
        <f>INDEX($K$1:$K$45,MATCH(--RIGHT(A118,10),$E$1:$E$45,1))</f>
        <v>Республика Башкортостан</v>
      </c>
      <c r="C118" s="1"/>
      <c r="D118" s="1"/>
    </row>
    <row r="119" spans="1:4" ht="35.25" customHeight="1" x14ac:dyDescent="0.2">
      <c r="A119" s="1">
        <v>79177392811</v>
      </c>
      <c r="B119" s="3" t="str">
        <f>INDEX($K$1:$K$45,MATCH(--RIGHT(A119,10),$E$1:$E$45,1))</f>
        <v>Республика Башкортостан</v>
      </c>
      <c r="C119" s="1"/>
      <c r="D119" s="1"/>
    </row>
    <row r="120" spans="1:4" ht="35.25" customHeight="1" x14ac:dyDescent="0.2">
      <c r="A120" s="1">
        <v>79177416995</v>
      </c>
      <c r="B120" s="3" t="str">
        <f>INDEX($K$1:$K$45,MATCH(--RIGHT(A120,10),$E$1:$E$45,1))</f>
        <v>Республика Башкортостан</v>
      </c>
      <c r="C120" s="1"/>
      <c r="D120" s="1"/>
    </row>
    <row r="121" spans="1:4" ht="35.25" customHeight="1" x14ac:dyDescent="0.2">
      <c r="A121" s="1">
        <v>79177479043</v>
      </c>
      <c r="B121" s="3" t="str">
        <f>INDEX($K$1:$K$45,MATCH(--RIGHT(A121,10),$E$1:$E$45,1))</f>
        <v>Республика Башкортостан</v>
      </c>
      <c r="C121" s="1"/>
      <c r="D121" s="1"/>
    </row>
    <row r="122" spans="1:4" ht="35.25" customHeight="1" x14ac:dyDescent="0.2">
      <c r="A122" s="1">
        <v>79177495544</v>
      </c>
      <c r="B122" s="3" t="str">
        <f>INDEX($K$1:$K$45,MATCH(--RIGHT(A122,10),$E$1:$E$45,1))</f>
        <v>Республика Башкортостан</v>
      </c>
      <c r="C122" s="1"/>
      <c r="D122" s="1"/>
    </row>
    <row r="123" spans="1:4" ht="35.25" customHeight="1" x14ac:dyDescent="0.2">
      <c r="A123" s="1">
        <v>79177518060</v>
      </c>
      <c r="B123" s="3" t="str">
        <f>INDEX($K$1:$K$45,MATCH(--RIGHT(A123,10),$E$1:$E$45,1))</f>
        <v>Республика Башкортостан</v>
      </c>
      <c r="C123" s="1"/>
      <c r="D123" s="1"/>
    </row>
    <row r="124" spans="1:4" ht="35.25" customHeight="1" x14ac:dyDescent="0.2">
      <c r="A124" s="1">
        <v>79177733904</v>
      </c>
      <c r="B124" s="3" t="str">
        <f>INDEX($K$1:$K$45,MATCH(--RIGHT(A124,10),$E$1:$E$45,1))</f>
        <v>Республика Башкортостан</v>
      </c>
      <c r="C124" s="1"/>
      <c r="D124" s="1"/>
    </row>
    <row r="125" spans="1:4" ht="35.25" customHeight="1" x14ac:dyDescent="0.2">
      <c r="A125" s="1">
        <v>79177777777</v>
      </c>
      <c r="B125" s="3" t="str">
        <f>INDEX($K$1:$K$45,MATCH(--RIGHT(A125,10),$E$1:$E$45,1))</f>
        <v>Республика Башкортостан</v>
      </c>
      <c r="C125" s="1"/>
      <c r="D125" s="1"/>
    </row>
    <row r="126" spans="1:4" ht="35.25" customHeight="1" x14ac:dyDescent="0.2">
      <c r="A126" s="1">
        <v>79177778283</v>
      </c>
      <c r="B126" s="3" t="str">
        <f>INDEX($K$1:$K$45,MATCH(--RIGHT(A126,10),$E$1:$E$45,1))</f>
        <v>Республика Башкортостан</v>
      </c>
      <c r="C126" s="1"/>
      <c r="D126" s="1"/>
    </row>
    <row r="127" spans="1:4" ht="35.25" customHeight="1" x14ac:dyDescent="0.2">
      <c r="A127" s="1">
        <v>79177796498</v>
      </c>
      <c r="B127" s="3" t="str">
        <f>INDEX($K$1:$K$45,MATCH(--RIGHT(A127,10),$E$1:$E$45,1))</f>
        <v>Республика Башкортостан</v>
      </c>
      <c r="C127" s="1"/>
      <c r="D127" s="1"/>
    </row>
    <row r="128" spans="1:4" ht="35.25" customHeight="1" x14ac:dyDescent="0.2">
      <c r="A128" s="1">
        <v>79177797092</v>
      </c>
      <c r="B128" s="3" t="str">
        <f>INDEX($K$1:$K$45,MATCH(--RIGHT(A128,10),$E$1:$E$45,1))</f>
        <v>Республика Башкортостан</v>
      </c>
      <c r="C128" s="1"/>
      <c r="D128" s="1"/>
    </row>
    <row r="129" spans="1:4" ht="35.25" customHeight="1" x14ac:dyDescent="0.2">
      <c r="A129" s="1">
        <v>79177799094</v>
      </c>
      <c r="B129" s="3" t="str">
        <f>INDEX($K$1:$K$45,MATCH(--RIGHT(A129,10),$E$1:$E$45,1))</f>
        <v>Республика Башкортостан</v>
      </c>
      <c r="C129" s="1"/>
      <c r="D129" s="1"/>
    </row>
    <row r="130" spans="1:4" ht="35.25" customHeight="1" x14ac:dyDescent="0.2">
      <c r="A130" s="1">
        <v>79177885381</v>
      </c>
      <c r="B130" s="3" t="str">
        <f>INDEX($K$1:$K$45,MATCH(--RIGHT(A130,10),$E$1:$E$45,1))</f>
        <v>Республика Башкортостан</v>
      </c>
      <c r="C130" s="1"/>
      <c r="D130" s="1"/>
    </row>
    <row r="131" spans="1:4" ht="35.25" customHeight="1" x14ac:dyDescent="0.2">
      <c r="A131" s="1">
        <v>79177965023</v>
      </c>
      <c r="B131" s="3" t="str">
        <f>INDEX($K$1:$K$45,MATCH(--RIGHT(A131,10),$E$1:$E$45,1))</f>
        <v>Республика Башкортостан</v>
      </c>
      <c r="C131" s="1"/>
      <c r="D131" s="1"/>
    </row>
    <row r="132" spans="1:4" ht="35.25" customHeight="1" x14ac:dyDescent="0.2">
      <c r="A132" s="1">
        <v>79178032053</v>
      </c>
      <c r="B132" s="3" t="str">
        <f>INDEX($K$1:$K$45,MATCH(--RIGHT(A132,10),$E$1:$E$45,1))</f>
        <v>Республика Башкортостан</v>
      </c>
      <c r="C132" s="1"/>
      <c r="D132" s="1"/>
    </row>
    <row r="133" spans="1:4" ht="35.25" customHeight="1" x14ac:dyDescent="0.2">
      <c r="A133" s="1">
        <v>79178034409</v>
      </c>
      <c r="B133" s="3" t="str">
        <f>INDEX($K$1:$K$45,MATCH(--RIGHT(A133,10),$E$1:$E$45,1))</f>
        <v>Республика Башкортостан</v>
      </c>
      <c r="C133" s="1"/>
      <c r="D133" s="1"/>
    </row>
    <row r="134" spans="1:4" ht="35.25" customHeight="1" x14ac:dyDescent="0.2">
      <c r="A134" s="1">
        <v>79178051295</v>
      </c>
      <c r="B134" s="3" t="str">
        <f>INDEX($K$1:$K$45,MATCH(--RIGHT(A134,10),$E$1:$E$45,1))</f>
        <v>Республика Башкортостан</v>
      </c>
      <c r="C134" s="1"/>
      <c r="D134" s="1"/>
    </row>
    <row r="135" spans="1:4" ht="35.25" customHeight="1" x14ac:dyDescent="0.2">
      <c r="A135" s="1">
        <v>79178052169</v>
      </c>
      <c r="B135" s="3" t="str">
        <f>INDEX($K$1:$K$45,MATCH(--RIGHT(A135,10),$E$1:$E$45,1))</f>
        <v>Республика Башкортостан</v>
      </c>
      <c r="C135" s="1"/>
      <c r="D135" s="1"/>
    </row>
    <row r="136" spans="1:4" ht="35.25" customHeight="1" x14ac:dyDescent="0.2">
      <c r="A136" s="1">
        <v>79178077828</v>
      </c>
      <c r="B136" s="3" t="str">
        <f>INDEX($K$1:$K$45,MATCH(--RIGHT(A136,10),$E$1:$E$45,1))</f>
        <v>Республика Башкортостан</v>
      </c>
      <c r="C136" s="1"/>
      <c r="D136" s="1"/>
    </row>
    <row r="137" spans="1:4" ht="35.25" customHeight="1" x14ac:dyDescent="0.2">
      <c r="A137" s="1">
        <v>79178087034</v>
      </c>
      <c r="B137" s="3" t="str">
        <f>INDEX($K$1:$K$45,MATCH(--RIGHT(A137,10),$E$1:$E$45,1))</f>
        <v>Республика Башкортостан</v>
      </c>
      <c r="C137" s="1"/>
      <c r="D137" s="1"/>
    </row>
    <row r="138" spans="1:4" ht="35.25" customHeight="1" x14ac:dyDescent="0.2">
      <c r="A138" s="1">
        <v>79178173553</v>
      </c>
      <c r="B138" s="3" t="str">
        <f>INDEX($K$1:$K$45,MATCH(--RIGHT(A138,10),$E$1:$E$45,1))</f>
        <v>Самарская область</v>
      </c>
      <c r="C138" s="1"/>
      <c r="D138" s="1"/>
    </row>
    <row r="139" spans="1:4" ht="35.25" customHeight="1" x14ac:dyDescent="0.2">
      <c r="A139" s="1">
        <v>79178256350</v>
      </c>
      <c r="B139" s="3" t="str">
        <f>INDEX($K$1:$K$45,MATCH(--RIGHT(A139,10),$E$1:$E$45,1))</f>
        <v>Самарская область</v>
      </c>
      <c r="C139" s="1"/>
      <c r="D139" s="1"/>
    </row>
    <row r="140" spans="1:4" ht="35.25" customHeight="1" x14ac:dyDescent="0.2">
      <c r="A140" s="1">
        <v>79178291815</v>
      </c>
      <c r="B140" s="3" t="str">
        <f>INDEX($K$1:$K$45,MATCH(--RIGHT(A140,10),$E$1:$E$45,1))</f>
        <v>Самарская область</v>
      </c>
      <c r="C140" s="1"/>
      <c r="D140" s="1"/>
    </row>
    <row r="141" spans="1:4" ht="35.25" customHeight="1" x14ac:dyDescent="0.2">
      <c r="A141" s="1">
        <v>79178357101</v>
      </c>
      <c r="B141" s="3" t="str">
        <f>INDEX($K$1:$K$45,MATCH(--RIGHT(A141,10),$E$1:$E$45,1))</f>
        <v>Волгоградская область</v>
      </c>
      <c r="C141" s="1"/>
      <c r="D141" s="1"/>
    </row>
    <row r="142" spans="1:4" ht="35.25" customHeight="1" x14ac:dyDescent="0.2">
      <c r="A142" s="1">
        <v>79178485139</v>
      </c>
      <c r="B142" s="3" t="str">
        <f>INDEX($K$1:$K$45,MATCH(--RIGHT(A142,10),$E$1:$E$45,1))</f>
        <v>Волгоградская область</v>
      </c>
      <c r="C142" s="1"/>
      <c r="D142" s="1"/>
    </row>
    <row r="143" spans="1:4" ht="35.25" customHeight="1" x14ac:dyDescent="0.2">
      <c r="A143" s="1">
        <v>79178504593</v>
      </c>
      <c r="B143" s="3" t="str">
        <f>INDEX($K$1:$K$45,MATCH(--RIGHT(A143,10),$E$1:$E$45,1))</f>
        <v>Республика Татарстан (Татарстан)</v>
      </c>
      <c r="C143" s="1"/>
      <c r="D143" s="1"/>
    </row>
    <row r="144" spans="1:4" ht="35.25" customHeight="1" x14ac:dyDescent="0.2">
      <c r="A144" s="1">
        <v>79178513935</v>
      </c>
      <c r="B144" s="3" t="str">
        <f>INDEX($K$1:$K$45,MATCH(--RIGHT(A144,10),$E$1:$E$45,1))</f>
        <v>Республика Татарстан (Татарстан)</v>
      </c>
      <c r="C144" s="1"/>
      <c r="D144" s="1"/>
    </row>
    <row r="145" spans="1:4" ht="35.25" customHeight="1" x14ac:dyDescent="0.2">
      <c r="A145" s="1">
        <v>79178593700</v>
      </c>
      <c r="B145" s="3" t="str">
        <f>INDEX($K$1:$K$45,MATCH(--RIGHT(A145,10),$E$1:$E$45,1))</f>
        <v>Республика Татарстан (Татарстан)</v>
      </c>
      <c r="C145" s="1"/>
      <c r="D145" s="1"/>
    </row>
    <row r="146" spans="1:4" ht="35.25" customHeight="1" x14ac:dyDescent="0.2">
      <c r="A146" s="1">
        <v>79178729331</v>
      </c>
      <c r="B146" s="3" t="str">
        <f>INDEX($K$1:$K$45,MATCH(--RIGHT(A146,10),$E$1:$E$45,1))</f>
        <v>Республика Татарстан (Татарстан)</v>
      </c>
      <c r="C146" s="1"/>
      <c r="D146" s="1"/>
    </row>
    <row r="147" spans="1:4" ht="35.25" customHeight="1" x14ac:dyDescent="0.2">
      <c r="A147" s="1">
        <v>79178776945</v>
      </c>
      <c r="B147" s="3" t="str">
        <f>INDEX($K$1:$K$45,MATCH(--RIGHT(A147,10),$E$1:$E$45,1))</f>
        <v>Республика Татарстан (Татарстан)</v>
      </c>
      <c r="C147" s="1"/>
      <c r="D147" s="1"/>
    </row>
    <row r="148" spans="1:4" ht="35.25" customHeight="1" x14ac:dyDescent="0.2">
      <c r="A148" s="1">
        <v>79178885879</v>
      </c>
      <c r="B148" s="3" t="str">
        <f>INDEX($K$1:$K$45,MATCH(--RIGHT(A148,10),$E$1:$E$45,1))</f>
        <v>Республика Татарстан (Татарстан)</v>
      </c>
      <c r="C148" s="1"/>
      <c r="D148" s="1"/>
    </row>
    <row r="149" spans="1:4" ht="35.25" customHeight="1" x14ac:dyDescent="0.2">
      <c r="A149" s="1">
        <v>79178920782</v>
      </c>
      <c r="B149" s="3" t="str">
        <f>INDEX($K$1:$K$45,MATCH(--RIGHT(A149,10),$E$1:$E$45,1))</f>
        <v>Республика Татарстан (Татарстан)</v>
      </c>
      <c r="C149" s="1"/>
      <c r="D149" s="1"/>
    </row>
    <row r="150" spans="1:4" ht="35.25" customHeight="1" x14ac:dyDescent="0.2">
      <c r="A150" s="1">
        <v>79179002824</v>
      </c>
      <c r="B150" s="3" t="str">
        <f>INDEX($K$1:$K$45,MATCH(--RIGHT(A150,10),$E$1:$E$45,1))</f>
        <v>Республика Татарстан (Татарстан)</v>
      </c>
      <c r="C150" s="1"/>
      <c r="D150" s="1"/>
    </row>
    <row r="151" spans="1:4" ht="35.25" customHeight="1" x14ac:dyDescent="0.2">
      <c r="A151" s="1">
        <v>79179004144</v>
      </c>
      <c r="B151" s="3" t="str">
        <f>INDEX($K$1:$K$45,MATCH(--RIGHT(A151,10),$E$1:$E$45,1))</f>
        <v>Республика Татарстан (Татарстан)</v>
      </c>
      <c r="C151" s="1"/>
      <c r="D151" s="1"/>
    </row>
    <row r="152" spans="1:4" ht="35.25" customHeight="1" x14ac:dyDescent="0.2">
      <c r="A152" s="1">
        <v>79179123392</v>
      </c>
      <c r="B152" s="3" t="str">
        <f>INDEX($K$1:$K$45,MATCH(--RIGHT(A152,10),$E$1:$E$45,1))</f>
        <v>Республика Татарстан (Татарстан)</v>
      </c>
      <c r="C152" s="1"/>
      <c r="D152" s="1"/>
    </row>
    <row r="153" spans="1:4" ht="35.25" customHeight="1" x14ac:dyDescent="0.2">
      <c r="A153" s="1">
        <v>79179127330</v>
      </c>
      <c r="B153" s="3" t="str">
        <f>INDEX($K$1:$K$45,MATCH(--RIGHT(A153,10),$E$1:$E$45,1))</f>
        <v>Республика Татарстан (Татарстан)</v>
      </c>
      <c r="C153" s="1"/>
      <c r="D153" s="1"/>
    </row>
    <row r="154" spans="1:4" ht="35.25" customHeight="1" x14ac:dyDescent="0.2">
      <c r="A154" s="1">
        <v>79179140699</v>
      </c>
      <c r="B154" s="3" t="str">
        <f>INDEX($K$1:$K$45,MATCH(--RIGHT(A154,10),$E$1:$E$45,1))</f>
        <v>Республика Татарстан (Татарстан)</v>
      </c>
      <c r="C154" s="1"/>
      <c r="D154" s="1"/>
    </row>
    <row r="155" spans="1:4" ht="35.25" customHeight="1" x14ac:dyDescent="0.2">
      <c r="A155" s="1">
        <v>79179179177</v>
      </c>
      <c r="B155" s="3" t="str">
        <f>INDEX($K$1:$K$45,MATCH(--RIGHT(A155,10),$E$1:$E$45,1))</f>
        <v>Республика Татарстан (Татарстан)</v>
      </c>
      <c r="C155" s="1"/>
      <c r="D155" s="1"/>
    </row>
    <row r="156" spans="1:4" ht="35.25" customHeight="1" x14ac:dyDescent="0.2">
      <c r="A156" s="1">
        <v>79179186298</v>
      </c>
      <c r="B156" s="3" t="str">
        <f>INDEX($K$1:$K$45,MATCH(--RIGHT(A156,10),$E$1:$E$45,1))</f>
        <v>Республика Татарстан (Татарстан)</v>
      </c>
      <c r="C156" s="1"/>
      <c r="D156" s="1"/>
    </row>
    <row r="157" spans="1:4" ht="35.25" customHeight="1" x14ac:dyDescent="0.2">
      <c r="A157" s="1">
        <v>79179209059</v>
      </c>
      <c r="B157" s="3" t="str">
        <f>INDEX($K$1:$K$45,MATCH(--RIGHT(A157,10),$E$1:$E$45,1))</f>
        <v>Республика Татарстан (Татарстан)</v>
      </c>
      <c r="C157" s="1"/>
      <c r="D157" s="1"/>
    </row>
    <row r="158" spans="1:4" ht="35.25" customHeight="1" x14ac:dyDescent="0.2">
      <c r="A158" s="1">
        <v>79179229911</v>
      </c>
      <c r="B158" s="3" t="str">
        <f>INDEX($K$1:$K$45,MATCH(--RIGHT(A158,10),$E$1:$E$45,1))</f>
        <v>Республика Татарстан (Татарстан)</v>
      </c>
      <c r="C158" s="1"/>
      <c r="D158" s="1"/>
    </row>
    <row r="159" spans="1:4" ht="35.25" customHeight="1" x14ac:dyDescent="0.2">
      <c r="A159" s="1">
        <v>79179348463</v>
      </c>
      <c r="B159" s="3" t="str">
        <f>INDEX($K$1:$K$45,MATCH(--RIGHT(A159,10),$E$1:$E$45,1))</f>
        <v>Республика Татарстан (Татарстан)</v>
      </c>
      <c r="C159" s="1"/>
      <c r="D159" s="1"/>
    </row>
    <row r="160" spans="1:4" ht="35.25" customHeight="1" x14ac:dyDescent="0.2">
      <c r="A160" s="1">
        <v>79179486728</v>
      </c>
      <c r="B160" s="3" t="str">
        <f>INDEX($K$1:$K$45,MATCH(--RIGHT(A160,10),$E$1:$E$45,1))</f>
        <v>Самарская область</v>
      </c>
      <c r="C160" s="1"/>
      <c r="D160" s="1"/>
    </row>
    <row r="161" spans="1:4" ht="35.25" customHeight="1" x14ac:dyDescent="0.2">
      <c r="A161" s="1">
        <v>79179621932</v>
      </c>
      <c r="B161" s="3" t="str">
        <f>INDEX($K$1:$K$45,MATCH(--RIGHT(A161,10),$E$1:$E$45,1))</f>
        <v>Самарская область</v>
      </c>
      <c r="C161" s="1"/>
      <c r="D161" s="1"/>
    </row>
    <row r="162" spans="1:4" ht="35.25" customHeight="1" x14ac:dyDescent="0.2">
      <c r="A162" s="1">
        <v>79179647751</v>
      </c>
      <c r="B162" s="3" t="str">
        <f>INDEX($K$1:$K$45,MATCH(--RIGHT(A162,10),$E$1:$E$45,1))</f>
        <v>Самарская область</v>
      </c>
      <c r="C162" s="1"/>
      <c r="D162" s="1"/>
    </row>
    <row r="163" spans="1:4" ht="35.25" customHeight="1" x14ac:dyDescent="0.2">
      <c r="A163" s="1">
        <v>79179783500</v>
      </c>
      <c r="B163" s="3" t="str">
        <f>INDEX($K$1:$K$45,MATCH(--RIGHT(A163,10),$E$1:$E$45,1))</f>
        <v>Самарская область</v>
      </c>
      <c r="C163" s="1"/>
      <c r="D163" s="1"/>
    </row>
    <row r="164" spans="1:4" ht="35.25" customHeight="1" x14ac:dyDescent="0.2">
      <c r="A164" s="1">
        <v>79179790500</v>
      </c>
      <c r="B164" s="3" t="str">
        <f>INDEX($K$1:$K$45,MATCH(--RIGHT(A164,10),$E$1:$E$45,1))</f>
        <v>Самарская область</v>
      </c>
      <c r="C164" s="1"/>
      <c r="D164" s="1"/>
    </row>
    <row r="165" spans="1:4" ht="35.25" customHeight="1" x14ac:dyDescent="0.2">
      <c r="A165" s="1">
        <v>79179792767</v>
      </c>
      <c r="B165" s="3" t="str">
        <f>INDEX($K$1:$K$45,MATCH(--RIGHT(A165,10),$E$1:$E$45,1))</f>
        <v>Самарская область</v>
      </c>
      <c r="C165" s="1"/>
      <c r="D165" s="1"/>
    </row>
    <row r="166" spans="1:4" ht="35.25" customHeight="1" x14ac:dyDescent="0.2">
      <c r="A166" s="1">
        <v>79179890616</v>
      </c>
      <c r="B166" s="3" t="str">
        <f>INDEX($K$1:$K$45,MATCH(--RIGHT(A166,10),$E$1:$E$45,1))</f>
        <v>Саратовская область</v>
      </c>
      <c r="C166" s="1"/>
      <c r="D166" s="1"/>
    </row>
  </sheetData>
  <autoFilter ref="A1:B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Музыкин М.А.</cp:lastModifiedBy>
  <dcterms:created xsi:type="dcterms:W3CDTF">2016-12-13T11:23:21Z</dcterms:created>
  <dcterms:modified xsi:type="dcterms:W3CDTF">2016-12-13T13:11:22Z</dcterms:modified>
</cp:coreProperties>
</file>