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00" yWindow="630" windowWidth="14715" windowHeight="7170"/>
  </bookViews>
  <sheets>
    <sheet name="Лист2" sheetId="1" r:id="rId1"/>
  </sheets>
  <definedNames>
    <definedName name="_xlnm._FilterDatabase" localSheetId="0" hidden="1">Лист2!$A$1:$K$1</definedName>
  </definedNames>
  <calcPr calcId="125725"/>
</workbook>
</file>

<file path=xl/calcChain.xml><?xml version="1.0" encoding="utf-8"?>
<calcChain xmlns="http://schemas.openxmlformats.org/spreadsheetml/2006/main">
  <c r="B14" i="1" a="1"/>
  <c r="B14" s="1"/>
  <c r="B15" a="1"/>
  <c r="B15" s="1"/>
  <c r="B16" a="1"/>
  <c r="B16" s="1"/>
  <c r="B17" a="1"/>
  <c r="B17" s="1"/>
  <c r="B18" a="1"/>
  <c r="B18" s="1"/>
  <c r="B19" a="1"/>
  <c r="B19" s="1"/>
  <c r="B20" a="1"/>
  <c r="B20" s="1"/>
  <c r="B21" a="1"/>
  <c r="B21" s="1"/>
  <c r="B22" a="1"/>
  <c r="B22" s="1"/>
  <c r="B23" a="1"/>
  <c r="B23" s="1"/>
  <c r="B24" a="1"/>
  <c r="B24" s="1"/>
  <c r="B25" a="1"/>
  <c r="B25" s="1"/>
  <c r="B26" a="1"/>
  <c r="B26" s="1"/>
  <c r="B27" a="1"/>
  <c r="B27" s="1"/>
  <c r="B28" a="1"/>
  <c r="B28" s="1"/>
  <c r="B29" a="1"/>
  <c r="B29" s="1"/>
  <c r="B30" a="1"/>
  <c r="B30" s="1"/>
  <c r="B31" a="1"/>
  <c r="B31" s="1"/>
  <c r="B32" a="1"/>
  <c r="B32" s="1"/>
  <c r="B33" a="1"/>
  <c r="B33" s="1"/>
  <c r="B34" a="1"/>
  <c r="B34" s="1"/>
  <c r="B35" a="1"/>
  <c r="B35" s="1"/>
  <c r="B36" a="1"/>
  <c r="B36" s="1"/>
  <c r="B37" a="1"/>
  <c r="B37" s="1"/>
  <c r="B38" a="1"/>
  <c r="B38" s="1"/>
  <c r="B39" a="1"/>
  <c r="B39" s="1"/>
  <c r="B40" a="1"/>
  <c r="B40" s="1"/>
  <c r="B41" a="1"/>
  <c r="B41" s="1"/>
  <c r="B42" a="1"/>
  <c r="B42" s="1"/>
  <c r="B43" a="1"/>
  <c r="B43" s="1"/>
  <c r="B44" a="1"/>
  <c r="B44" s="1"/>
  <c r="B45" a="1"/>
  <c r="B45" s="1"/>
  <c r="B46" a="1"/>
  <c r="B46" s="1"/>
  <c r="B47" a="1"/>
  <c r="B47" s="1"/>
  <c r="B48" a="1"/>
  <c r="B48" s="1"/>
  <c r="B49" a="1"/>
  <c r="B49" s="1"/>
  <c r="B50" a="1"/>
  <c r="B50" s="1"/>
  <c r="B51" a="1"/>
  <c r="B51" s="1"/>
  <c r="B52" a="1"/>
  <c r="B52" s="1"/>
  <c r="B53" a="1"/>
  <c r="B53" s="1"/>
  <c r="B54" a="1"/>
  <c r="B54" s="1"/>
  <c r="B55" a="1"/>
  <c r="B55" s="1"/>
  <c r="B56" a="1"/>
  <c r="B56" s="1"/>
  <c r="B57" a="1"/>
  <c r="B57" s="1"/>
  <c r="B58" a="1"/>
  <c r="B58" s="1"/>
  <c r="B59" a="1"/>
  <c r="B59" s="1"/>
  <c r="B60" a="1"/>
  <c r="B60" s="1"/>
  <c r="B61" a="1"/>
  <c r="B61" s="1"/>
  <c r="B62" a="1"/>
  <c r="B62" s="1"/>
  <c r="B63" a="1"/>
  <c r="B63" s="1"/>
  <c r="B64" a="1"/>
  <c r="B64" s="1"/>
  <c r="B65" a="1"/>
  <c r="B65" s="1"/>
  <c r="B66" a="1"/>
  <c r="B66" s="1"/>
  <c r="B67" a="1"/>
  <c r="B67" s="1"/>
  <c r="B68" a="1"/>
  <c r="B68" s="1"/>
  <c r="B69" a="1"/>
  <c r="B69" s="1"/>
  <c r="B70" a="1"/>
  <c r="B70" s="1"/>
  <c r="B71" a="1"/>
  <c r="B71" s="1"/>
  <c r="B72" a="1"/>
  <c r="B72" s="1"/>
  <c r="B73" a="1"/>
  <c r="B73" s="1"/>
  <c r="B74" a="1"/>
  <c r="B74" s="1"/>
  <c r="B75" a="1"/>
  <c r="B75" s="1"/>
  <c r="B76" a="1"/>
  <c r="B76" s="1"/>
  <c r="B77" a="1"/>
  <c r="B77" s="1"/>
  <c r="B78" a="1"/>
  <c r="B78" s="1"/>
  <c r="B79" a="1"/>
  <c r="B79" s="1"/>
  <c r="B80" a="1"/>
  <c r="B80" s="1"/>
  <c r="B81" a="1"/>
  <c r="B81" s="1"/>
  <c r="B82" a="1"/>
  <c r="B82" s="1"/>
  <c r="B83" a="1"/>
  <c r="B83" s="1"/>
  <c r="B84" a="1"/>
  <c r="B84" s="1"/>
  <c r="B85" a="1"/>
  <c r="B85" s="1"/>
  <c r="B86" a="1"/>
  <c r="B86" s="1"/>
  <c r="B87" a="1"/>
  <c r="B87" s="1"/>
  <c r="B88" a="1"/>
  <c r="B88" s="1"/>
  <c r="B89" a="1"/>
  <c r="B89" s="1"/>
  <c r="B90" a="1"/>
  <c r="B90" s="1"/>
  <c r="B91" a="1"/>
  <c r="B91" s="1"/>
  <c r="B92" a="1"/>
  <c r="B92" s="1"/>
  <c r="B93" a="1"/>
  <c r="B93" s="1"/>
  <c r="B94" a="1"/>
  <c r="B94" s="1"/>
  <c r="B95" a="1"/>
  <c r="B95" s="1"/>
  <c r="B96" a="1"/>
  <c r="B96" s="1"/>
  <c r="B97" a="1"/>
  <c r="B97" s="1"/>
  <c r="B98" a="1"/>
  <c r="B98" s="1"/>
  <c r="B99" a="1"/>
  <c r="B99" s="1"/>
  <c r="B100" a="1"/>
  <c r="B100" s="1"/>
  <c r="B101" a="1"/>
  <c r="B101" s="1"/>
  <c r="B102" a="1"/>
  <c r="B102" s="1"/>
  <c r="B103" a="1"/>
  <c r="B103" s="1"/>
  <c r="B104" a="1"/>
  <c r="B104" s="1"/>
  <c r="B105" a="1"/>
  <c r="B105" s="1"/>
  <c r="B106" a="1"/>
  <c r="B106" s="1"/>
  <c r="B107" a="1"/>
  <c r="B107" s="1"/>
  <c r="B108" a="1"/>
  <c r="B108" s="1"/>
  <c r="B109" a="1"/>
  <c r="B109" s="1"/>
  <c r="B110" a="1"/>
  <c r="B110" s="1"/>
  <c r="B111" a="1"/>
  <c r="B111" s="1"/>
  <c r="B112" a="1"/>
  <c r="B112" s="1"/>
  <c r="B113" a="1"/>
  <c r="B113" s="1"/>
  <c r="B114" a="1"/>
  <c r="B114" s="1"/>
  <c r="B115" a="1"/>
  <c r="B115" s="1"/>
  <c r="B116" a="1"/>
  <c r="B116" s="1"/>
  <c r="B117" a="1"/>
  <c r="B117" s="1"/>
  <c r="B118" a="1"/>
  <c r="B118" s="1"/>
  <c r="B119" a="1"/>
  <c r="B119" s="1"/>
  <c r="B120" a="1"/>
  <c r="B120" s="1"/>
  <c r="B121" a="1"/>
  <c r="B121" s="1"/>
  <c r="B122" a="1"/>
  <c r="B122" s="1"/>
  <c r="B123" a="1"/>
  <c r="B123" s="1"/>
  <c r="B124" a="1"/>
  <c r="B124" s="1"/>
  <c r="B125" a="1"/>
  <c r="B125" s="1"/>
  <c r="B126" a="1"/>
  <c r="B126" s="1"/>
  <c r="B127" a="1"/>
  <c r="B127" s="1"/>
  <c r="B128" a="1"/>
  <c r="B128" s="1"/>
  <c r="B129" a="1"/>
  <c r="B129" s="1"/>
  <c r="B130" a="1"/>
  <c r="B130" s="1"/>
  <c r="B131" a="1"/>
  <c r="B131" s="1"/>
  <c r="B132" a="1"/>
  <c r="B132" s="1"/>
  <c r="B133" a="1"/>
  <c r="B133" s="1"/>
  <c r="B134" a="1"/>
  <c r="B134" s="1"/>
  <c r="B135" a="1"/>
  <c r="B135" s="1"/>
  <c r="B136" a="1"/>
  <c r="B136" s="1"/>
  <c r="B137" a="1"/>
  <c r="B137" s="1"/>
  <c r="B138" a="1"/>
  <c r="B138" s="1"/>
  <c r="B139" a="1"/>
  <c r="B139" s="1"/>
  <c r="B140" a="1"/>
  <c r="B140" s="1"/>
  <c r="B141" a="1"/>
  <c r="B141" s="1"/>
  <c r="B142" a="1"/>
  <c r="B142" s="1"/>
  <c r="B143" a="1"/>
  <c r="B143" s="1"/>
  <c r="B144" a="1"/>
  <c r="B144" s="1"/>
  <c r="B145" a="1"/>
  <c r="B145" s="1"/>
  <c r="B146" a="1"/>
  <c r="B146" s="1"/>
  <c r="B147" a="1"/>
  <c r="B147" s="1"/>
  <c r="B148" a="1"/>
  <c r="B148" s="1"/>
  <c r="B149" a="1"/>
  <c r="B149" s="1"/>
  <c r="B150" a="1"/>
  <c r="B150" s="1"/>
  <c r="B151" a="1"/>
  <c r="B151" s="1"/>
  <c r="B152" a="1"/>
  <c r="B152" s="1"/>
  <c r="B153" a="1"/>
  <c r="B153" s="1"/>
  <c r="B154" a="1"/>
  <c r="B154" s="1"/>
  <c r="B155" a="1"/>
  <c r="B155" s="1"/>
  <c r="B156" a="1"/>
  <c r="B156" s="1"/>
  <c r="B157" a="1"/>
  <c r="B157" s="1"/>
  <c r="B158" a="1"/>
  <c r="B158" s="1"/>
  <c r="B159" a="1"/>
  <c r="B159" s="1"/>
  <c r="B160" a="1"/>
  <c r="B160" s="1"/>
  <c r="B161" a="1"/>
  <c r="B161" s="1"/>
  <c r="B162" a="1"/>
  <c r="B162" s="1"/>
  <c r="B163" a="1"/>
  <c r="B163" s="1"/>
  <c r="B164" a="1"/>
  <c r="B164" s="1"/>
  <c r="B165" a="1"/>
  <c r="B165" s="1"/>
  <c r="B166" a="1"/>
  <c r="B166" s="1"/>
  <c r="B167" a="1"/>
  <c r="B167" s="1"/>
  <c r="B5" a="1"/>
  <c r="B5" s="1"/>
  <c r="B6" a="1"/>
  <c r="B6" s="1"/>
  <c r="B7" a="1"/>
  <c r="B7" s="1"/>
  <c r="B8" a="1"/>
  <c r="B8" s="1"/>
  <c r="B9" a="1"/>
  <c r="B9" s="1"/>
  <c r="B10" a="1"/>
  <c r="B10" s="1"/>
  <c r="B11" a="1"/>
  <c r="B11" s="1"/>
  <c r="B12" a="1"/>
  <c r="B12" s="1"/>
  <c r="B13" a="1"/>
  <c r="B13" s="1"/>
  <c r="B2" a="1"/>
  <c r="B2" s="1"/>
  <c r="B3" a="1"/>
  <c r="B3" s="1"/>
  <c r="B4" a="1"/>
  <c r="B4" s="1"/>
</calcChain>
</file>

<file path=xl/sharedStrings.xml><?xml version="1.0" encoding="utf-8"?>
<sst xmlns="http://schemas.openxmlformats.org/spreadsheetml/2006/main" count="90" uniqueCount="14">
  <si>
    <t>Республика Мордовия</t>
  </si>
  <si>
    <t>Мобильные ТелеСистемы</t>
  </si>
  <si>
    <t>Саратовская область</t>
  </si>
  <si>
    <t>Самарская область</t>
  </si>
  <si>
    <t>МобильныеТелеСистемы</t>
  </si>
  <si>
    <t>Республика Татарстан (Татарстан)</t>
  </si>
  <si>
    <t>Волгоградская область</t>
  </si>
  <si>
    <t>Республика Башкортостан</t>
  </si>
  <si>
    <t>Республика Марий Эл</t>
  </si>
  <si>
    <t>Республика Калмыкия</t>
  </si>
  <si>
    <t>Чувашская Республика</t>
  </si>
  <si>
    <t>Ульяновская область</t>
  </si>
  <si>
    <t>Москва и Московская область</t>
  </si>
  <si>
    <t>Астраханская область</t>
  </si>
</sst>
</file>

<file path=xl/styles.xml><?xml version="1.0" encoding="utf-8"?>
<styleSheet xmlns="http://schemas.openxmlformats.org/spreadsheetml/2006/main">
  <fonts count="2">
    <font>
      <sz val="1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1" fontId="0" fillId="0" borderId="0" xfId="0" applyNumberFormat="1"/>
    <xf numFmtId="0" fontId="1" fillId="0" borderId="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H167"/>
  <sheetViews>
    <sheetView tabSelected="1" workbookViewId="0">
      <selection sqref="A1:XFD1"/>
    </sheetView>
  </sheetViews>
  <sheetFormatPr defaultRowHeight="35.25" customHeight="1"/>
  <cols>
    <col min="1" max="1" width="15.28515625" customWidth="1"/>
    <col min="2" max="2" width="27.7109375" bestFit="1" customWidth="1"/>
    <col min="6" max="6" width="12.5703125" customWidth="1"/>
    <col min="7" max="7" width="18.42578125" customWidth="1"/>
    <col min="8" max="8" width="19.42578125" customWidth="1"/>
    <col min="9" max="11" width="9.42578125" customWidth="1"/>
  </cols>
  <sheetData>
    <row r="2" spans="1:8" ht="35.25" customHeight="1">
      <c r="A2" s="1">
        <v>79169992199</v>
      </c>
      <c r="B2" t="str">
        <f t="array" ref="B2">INDEX($H$2:$H$46,MATCH(1,(--MID(A2,2,3)=$C$2:$C$46)/(--MID(A2,5,7)&lt;=$E$2:$E$46)/(--MID(A2,5,7)&gt;=$D$2:$D$46),0))</f>
        <v>Москва и Московская область</v>
      </c>
      <c r="C2" s="2">
        <v>916</v>
      </c>
      <c r="D2" s="2">
        <v>0</v>
      </c>
      <c r="E2" s="2">
        <v>9999999</v>
      </c>
      <c r="F2" s="2">
        <v>10000000</v>
      </c>
      <c r="G2" s="2" t="s">
        <v>1</v>
      </c>
      <c r="H2" s="2" t="s">
        <v>12</v>
      </c>
    </row>
    <row r="3" spans="1:8" ht="35.25" customHeight="1">
      <c r="A3" s="1">
        <v>79169996606</v>
      </c>
      <c r="B3" t="str">
        <f t="array" ref="B3">INDEX($H$2:$H$46,MATCH(1,(--MID(A3,2,3)=$C$2:$C$46)/(--MID(A3,5,7)&lt;=$E$2:$E$46)/(--MID(A3,5,7)&gt;=$D$2:$D$46),0))</f>
        <v>Москва и Московская область</v>
      </c>
      <c r="C3" s="2">
        <v>917</v>
      </c>
      <c r="D3" s="2">
        <v>0</v>
      </c>
      <c r="E3" s="2">
        <v>29999</v>
      </c>
      <c r="F3" s="2">
        <v>30000</v>
      </c>
      <c r="G3" s="2" t="s">
        <v>1</v>
      </c>
      <c r="H3" s="2" t="s">
        <v>13</v>
      </c>
    </row>
    <row r="4" spans="1:8" ht="35.25" customHeight="1">
      <c r="A4" s="1">
        <v>79170079677</v>
      </c>
      <c r="B4" t="str">
        <f t="array" ref="B4">INDEX($H$2:$H$46,MATCH(1,(--MID(A4,2,3)=$C$2:$C$46)/(--MID(A4,5,7)&lt;=$E$2:$E$46)/(--MID(A4,5,7)&gt;=$D$2:$D$46),0))</f>
        <v>Республика Мордовия</v>
      </c>
      <c r="C4" s="2">
        <v>917</v>
      </c>
      <c r="D4" s="2">
        <v>50000</v>
      </c>
      <c r="E4" s="2">
        <v>99999</v>
      </c>
      <c r="F4" s="2">
        <v>50000</v>
      </c>
      <c r="G4" s="2" t="s">
        <v>1</v>
      </c>
      <c r="H4" s="2" t="s">
        <v>0</v>
      </c>
    </row>
    <row r="5" spans="1:8" ht="35.25" customHeight="1">
      <c r="A5" s="1">
        <v>79170096185</v>
      </c>
      <c r="B5" t="str">
        <f t="array" ref="B5">INDEX($H$2:$H$46,MATCH(1,(--MID(A5,2,3)=$C$2:$C$46)/(--MID(A5,5,7)&lt;=$E$2:$E$46)/(--MID(A5,5,7)&gt;=$D$2:$D$46),0))</f>
        <v>Республика Мордовия</v>
      </c>
      <c r="C5" s="2">
        <v>917</v>
      </c>
      <c r="D5" s="2">
        <v>100000</v>
      </c>
      <c r="E5" s="2">
        <v>199999</v>
      </c>
      <c r="F5" s="2">
        <v>100000</v>
      </c>
      <c r="G5" s="2" t="s">
        <v>1</v>
      </c>
      <c r="H5" s="2" t="s">
        <v>3</v>
      </c>
    </row>
    <row r="6" spans="1:8" ht="35.25" customHeight="1">
      <c r="A6" s="1">
        <v>79170167278</v>
      </c>
      <c r="B6" t="str">
        <f t="array" ref="B6">INDEX($H$2:$H$46,MATCH(1,(--MID(A6,2,3)=$C$2:$C$46)/(--MID(A6,5,7)&lt;=$E$2:$E$46)/(--MID(A6,5,7)&gt;=$D$2:$D$46),0))</f>
        <v>Самарская область</v>
      </c>
      <c r="C6" s="2">
        <v>917</v>
      </c>
      <c r="D6" s="2">
        <v>200000</v>
      </c>
      <c r="E6" s="2">
        <v>299999</v>
      </c>
      <c r="F6" s="2">
        <v>100000</v>
      </c>
      <c r="G6" s="2" t="s">
        <v>1</v>
      </c>
      <c r="H6" s="2" t="s">
        <v>2</v>
      </c>
    </row>
    <row r="7" spans="1:8" ht="35.25" customHeight="1">
      <c r="A7" s="1">
        <v>79171138946</v>
      </c>
      <c r="B7" t="str">
        <f t="array" ref="B7">INDEX($H$2:$H$46,MATCH(1,(--MID(A7,2,3)=$C$2:$C$46)/(--MID(A7,5,7)&lt;=$E$2:$E$46)/(--MID(A7,5,7)&gt;=$D$2:$D$46),0))</f>
        <v>Самарская область</v>
      </c>
      <c r="C7" s="2">
        <v>917</v>
      </c>
      <c r="D7" s="2">
        <v>300000</v>
      </c>
      <c r="E7" s="2">
        <v>399999</v>
      </c>
      <c r="F7" s="2">
        <v>100000</v>
      </c>
      <c r="G7" s="2" t="s">
        <v>1</v>
      </c>
      <c r="H7" s="2" t="s">
        <v>3</v>
      </c>
    </row>
    <row r="8" spans="1:8" ht="35.25" customHeight="1">
      <c r="A8" s="1">
        <v>79171266337</v>
      </c>
      <c r="B8" t="str">
        <f t="array" ref="B8">INDEX($H$2:$H$46,MATCH(1,(--MID(A8,2,3)=$C$2:$C$46)/(--MID(A8,5,7)&lt;=$E$2:$E$46)/(--MID(A8,5,7)&gt;=$D$2:$D$46),0))</f>
        <v>Самарская область</v>
      </c>
      <c r="C8" s="2">
        <v>917</v>
      </c>
      <c r="D8" s="2">
        <v>400000</v>
      </c>
      <c r="E8" s="2">
        <v>499999</v>
      </c>
      <c r="F8" s="2">
        <v>100000</v>
      </c>
      <c r="G8" s="2" t="s">
        <v>1</v>
      </c>
      <c r="H8" s="2" t="s">
        <v>7</v>
      </c>
    </row>
    <row r="9" spans="1:8" ht="35.25" customHeight="1">
      <c r="A9" s="1">
        <v>79171305184</v>
      </c>
      <c r="B9" t="str">
        <f t="array" ref="B9">INDEX($H$2:$H$46,MATCH(1,(--MID(A9,2,3)=$C$2:$C$46)/(--MID(A9,5,7)&lt;=$E$2:$E$46)/(--MID(A9,5,7)&gt;=$D$2:$D$46),0))</f>
        <v>Самарская область</v>
      </c>
      <c r="C9" s="2">
        <v>917</v>
      </c>
      <c r="D9" s="2">
        <v>500000</v>
      </c>
      <c r="E9" s="2">
        <v>639999</v>
      </c>
      <c r="F9" s="2">
        <v>140000</v>
      </c>
      <c r="G9" s="2" t="s">
        <v>1</v>
      </c>
      <c r="H9" s="2" t="s">
        <v>11</v>
      </c>
    </row>
    <row r="10" spans="1:8" ht="35.25" customHeight="1">
      <c r="A10" s="1">
        <v>79171444141</v>
      </c>
      <c r="B10" t="str">
        <f t="array" ref="B10">INDEX($H$2:$H$46,MATCH(1,(--MID(A10,2,3)=$C$2:$C$46)/(--MID(A10,5,7)&lt;=$E$2:$E$46)/(--MID(A10,5,7)&gt;=$D$2:$D$46),0))</f>
        <v>Самарская область</v>
      </c>
      <c r="C10" s="2">
        <v>917</v>
      </c>
      <c r="D10" s="2">
        <v>640000</v>
      </c>
      <c r="E10" s="2">
        <v>679999</v>
      </c>
      <c r="F10" s="2">
        <v>40000</v>
      </c>
      <c r="G10" s="2" t="s">
        <v>1</v>
      </c>
      <c r="H10" s="2" t="s">
        <v>10</v>
      </c>
    </row>
    <row r="11" spans="1:8" ht="35.25" customHeight="1">
      <c r="A11" s="1">
        <v>79171468815</v>
      </c>
      <c r="B11" t="str">
        <f t="array" ref="B11">INDEX($H$2:$H$46,MATCH(1,(--MID(A11,2,3)=$C$2:$C$46)/(--MID(A11,5,7)&lt;=$E$2:$E$46)/(--MID(A11,5,7)&gt;=$D$2:$D$46),0))</f>
        <v>Самарская область</v>
      </c>
      <c r="C11" s="2">
        <v>917</v>
      </c>
      <c r="D11" s="2">
        <v>680000</v>
      </c>
      <c r="E11" s="2">
        <v>699999</v>
      </c>
      <c r="F11" s="2">
        <v>20000</v>
      </c>
      <c r="G11" s="2" t="s">
        <v>1</v>
      </c>
      <c r="H11" s="2" t="s">
        <v>0</v>
      </c>
    </row>
    <row r="12" spans="1:8" ht="35.25" customHeight="1">
      <c r="A12" s="1">
        <v>79171551682</v>
      </c>
      <c r="B12" t="str">
        <f t="array" ref="B12">INDEX($H$2:$H$46,MATCH(1,(--MID(A12,2,3)=$C$2:$C$46)/(--MID(A12,5,7)&lt;=$E$2:$E$46)/(--MID(A12,5,7)&gt;=$D$2:$D$46),0))</f>
        <v>Самарская область</v>
      </c>
      <c r="C12" s="2">
        <v>917</v>
      </c>
      <c r="D12" s="2">
        <v>700000</v>
      </c>
      <c r="E12" s="2">
        <v>719999</v>
      </c>
      <c r="F12" s="2">
        <v>20000</v>
      </c>
      <c r="G12" s="2" t="s">
        <v>1</v>
      </c>
      <c r="H12" s="2" t="s">
        <v>8</v>
      </c>
    </row>
    <row r="13" spans="1:8" ht="35.25" customHeight="1">
      <c r="A13" s="1">
        <v>79171613102</v>
      </c>
      <c r="B13" t="str">
        <f t="array" ref="B13">INDEX($H$2:$H$46,MATCH(1,(--MID(A13,2,3)=$C$2:$C$46)/(--MID(A13,5,7)&lt;=$E$2:$E$46)/(--MID(A13,5,7)&gt;=$D$2:$D$46),0))</f>
        <v>Самарская область</v>
      </c>
      <c r="C13" s="2">
        <v>917</v>
      </c>
      <c r="D13" s="2">
        <v>720000</v>
      </c>
      <c r="E13" s="2">
        <v>769999</v>
      </c>
      <c r="F13" s="2">
        <v>50000</v>
      </c>
      <c r="G13" s="2" t="s">
        <v>1</v>
      </c>
      <c r="H13" s="2" t="s">
        <v>0</v>
      </c>
    </row>
    <row r="14" spans="1:8" ht="35.25" customHeight="1">
      <c r="A14" s="1">
        <v>79171842903</v>
      </c>
      <c r="B14" t="str">
        <f t="array" ref="B14">INDEX($H$2:$H$46,MATCH(1,(--MID(A14,2,3)=$C$2:$C$46)/(--MID(A14,5,7)&lt;=$E$2:$E$46)/(--MID(A14,5,7)&gt;=$D$2:$D$46),0))</f>
        <v>Астраханская область</v>
      </c>
      <c r="C14" s="2">
        <v>917</v>
      </c>
      <c r="D14" s="2">
        <v>770000</v>
      </c>
      <c r="E14" s="2">
        <v>799999</v>
      </c>
      <c r="F14" s="2">
        <v>30000</v>
      </c>
      <c r="G14" s="2" t="s">
        <v>1</v>
      </c>
      <c r="H14" s="2" t="s">
        <v>10</v>
      </c>
    </row>
    <row r="15" spans="1:8" ht="35.25" customHeight="1">
      <c r="A15" s="1">
        <v>79172095533</v>
      </c>
      <c r="B15" t="str">
        <f t="array" ref="B15">INDEX($H$2:$H$46,MATCH(1,(--MID(A15,2,3)=$C$2:$C$46)/(--MID(A15,5,7)&lt;=$E$2:$E$46)/(--MID(A15,5,7)&gt;=$D$2:$D$46),0))</f>
        <v>Саратовская область</v>
      </c>
      <c r="C15" s="2">
        <v>917</v>
      </c>
      <c r="D15" s="2">
        <v>800000</v>
      </c>
      <c r="E15" s="2">
        <v>999999</v>
      </c>
      <c r="F15" s="2">
        <v>200000</v>
      </c>
      <c r="G15" s="2" t="s">
        <v>1</v>
      </c>
      <c r="H15" s="2" t="s">
        <v>13</v>
      </c>
    </row>
    <row r="16" spans="1:8" ht="35.25" customHeight="1">
      <c r="A16" s="1">
        <v>79172301436</v>
      </c>
      <c r="B16" t="str">
        <f t="array" ref="B16">INDEX($H$2:$H$46,MATCH(1,(--MID(A16,2,3)=$C$2:$C$46)/(--MID(A16,5,7)&lt;=$E$2:$E$46)/(--MID(A16,5,7)&gt;=$D$2:$D$46),0))</f>
        <v>Республика Татарстан (Татарстан)</v>
      </c>
      <c r="C16" s="2">
        <v>917</v>
      </c>
      <c r="D16" s="2">
        <v>1000000</v>
      </c>
      <c r="E16" s="2">
        <v>1199999</v>
      </c>
      <c r="F16" s="2">
        <v>200000</v>
      </c>
      <c r="G16" s="2" t="s">
        <v>1</v>
      </c>
      <c r="H16" s="2" t="s">
        <v>3</v>
      </c>
    </row>
    <row r="17" spans="1:8" ht="35.25" customHeight="1">
      <c r="A17" s="1">
        <v>79172474281</v>
      </c>
      <c r="B17" t="str">
        <f t="array" ref="B17">INDEX($H$2:$H$46,MATCH(1,(--MID(A17,2,3)=$C$2:$C$46)/(--MID(A17,5,7)&lt;=$E$2:$E$46)/(--MID(A17,5,7)&gt;=$D$2:$D$46),0))</f>
        <v>Республика Татарстан (Татарстан)</v>
      </c>
      <c r="C17" s="2">
        <v>917</v>
      </c>
      <c r="D17" s="2">
        <v>1200000</v>
      </c>
      <c r="E17" s="2">
        <v>1299999</v>
      </c>
      <c r="F17" s="2">
        <v>100000</v>
      </c>
      <c r="G17" s="2" t="s">
        <v>1</v>
      </c>
      <c r="H17" s="2" t="s">
        <v>3</v>
      </c>
    </row>
    <row r="18" spans="1:8" ht="35.25" customHeight="1">
      <c r="A18" s="1">
        <v>79172484031</v>
      </c>
      <c r="B18" t="str">
        <f t="array" ref="B18">INDEX($H$2:$H$46,MATCH(1,(--MID(A18,2,3)=$C$2:$C$46)/(--MID(A18,5,7)&lt;=$E$2:$E$46)/(--MID(A18,5,7)&gt;=$D$2:$D$46),0))</f>
        <v>Республика Татарстан (Татарстан)</v>
      </c>
      <c r="C18" s="2">
        <v>917</v>
      </c>
      <c r="D18" s="2">
        <v>1300000</v>
      </c>
      <c r="E18" s="2">
        <v>1599999</v>
      </c>
      <c r="F18" s="2">
        <v>300000</v>
      </c>
      <c r="G18" s="2" t="s">
        <v>1</v>
      </c>
      <c r="H18" s="2" t="s">
        <v>3</v>
      </c>
    </row>
    <row r="19" spans="1:8" ht="35.25" customHeight="1">
      <c r="A19" s="1">
        <v>79172553233</v>
      </c>
      <c r="B19" t="str">
        <f t="array" ref="B19">INDEX($H$2:$H$46,MATCH(1,(--MID(A19,2,3)=$C$2:$C$46)/(--MID(A19,5,7)&lt;=$E$2:$E$46)/(--MID(A19,5,7)&gt;=$D$2:$D$46),0))</f>
        <v>Республика Татарстан (Татарстан)</v>
      </c>
      <c r="C19" s="2">
        <v>917</v>
      </c>
      <c r="D19" s="2">
        <v>1600000</v>
      </c>
      <c r="E19" s="2">
        <v>1699999</v>
      </c>
      <c r="F19" s="2">
        <v>100000</v>
      </c>
      <c r="G19" s="2" t="s">
        <v>1</v>
      </c>
      <c r="H19" s="2" t="s">
        <v>3</v>
      </c>
    </row>
    <row r="20" spans="1:8" ht="35.25" customHeight="1">
      <c r="A20" s="1">
        <v>79172575294</v>
      </c>
      <c r="B20" t="str">
        <f t="array" ref="B20">INDEX($H$2:$H$46,MATCH(1,(--MID(A20,2,3)=$C$2:$C$46)/(--MID(A20,5,7)&lt;=$E$2:$E$46)/(--MID(A20,5,7)&gt;=$D$2:$D$46),0))</f>
        <v>Республика Татарстан (Татарстан)</v>
      </c>
      <c r="C20" s="2">
        <v>917</v>
      </c>
      <c r="D20" s="2">
        <v>1700000</v>
      </c>
      <c r="E20" s="2">
        <v>1799999</v>
      </c>
      <c r="F20" s="2">
        <v>100000</v>
      </c>
      <c r="G20" s="2" t="s">
        <v>1</v>
      </c>
      <c r="H20" s="2" t="s">
        <v>13</v>
      </c>
    </row>
    <row r="21" spans="1:8" ht="35.25" customHeight="1">
      <c r="A21" s="1">
        <v>79172690171</v>
      </c>
      <c r="B21" t="str">
        <f t="array" ref="B21">INDEX($H$2:$H$46,MATCH(1,(--MID(A21,2,3)=$C$2:$C$46)/(--MID(A21,5,7)&lt;=$E$2:$E$46)/(--MID(A21,5,7)&gt;=$D$2:$D$46),0))</f>
        <v>Республика Татарстан (Татарстан)</v>
      </c>
      <c r="C21" s="2">
        <v>917</v>
      </c>
      <c r="D21" s="2">
        <v>1800000</v>
      </c>
      <c r="E21" s="2">
        <v>1899999</v>
      </c>
      <c r="F21" s="2">
        <v>100000</v>
      </c>
      <c r="G21" s="2" t="s">
        <v>1</v>
      </c>
      <c r="H21" s="2" t="s">
        <v>13</v>
      </c>
    </row>
    <row r="22" spans="1:8" ht="35.25" customHeight="1">
      <c r="A22" s="1">
        <v>79172706670</v>
      </c>
      <c r="B22" t="str">
        <f t="array" ref="B22">INDEX($H$2:$H$46,MATCH(1,(--MID(A22,2,3)=$C$2:$C$46)/(--MID(A22,5,7)&lt;=$E$2:$E$46)/(--MID(A22,5,7)&gt;=$D$2:$D$46),0))</f>
        <v>Республика Татарстан (Татарстан)</v>
      </c>
      <c r="C22" s="2">
        <v>917</v>
      </c>
      <c r="D22" s="2">
        <v>1900000</v>
      </c>
      <c r="E22" s="2">
        <v>1999999</v>
      </c>
      <c r="F22" s="2">
        <v>100000</v>
      </c>
      <c r="G22" s="2" t="s">
        <v>1</v>
      </c>
      <c r="H22" s="2" t="s">
        <v>13</v>
      </c>
    </row>
    <row r="23" spans="1:8" ht="35.25" customHeight="1">
      <c r="A23" s="1">
        <v>79172733148</v>
      </c>
      <c r="B23" t="str">
        <f t="array" ref="B23">INDEX($H$2:$H$46,MATCH(1,(--MID(A23,2,3)=$C$2:$C$46)/(--MID(A23,5,7)&lt;=$E$2:$E$46)/(--MID(A23,5,7)&gt;=$D$2:$D$46),0))</f>
        <v>Республика Татарстан (Татарстан)</v>
      </c>
      <c r="C23" s="2">
        <v>917</v>
      </c>
      <c r="D23" s="2">
        <v>2000000</v>
      </c>
      <c r="E23" s="2">
        <v>2199999</v>
      </c>
      <c r="F23" s="2">
        <v>200000</v>
      </c>
      <c r="G23" s="2" t="s">
        <v>1</v>
      </c>
      <c r="H23" s="2" t="s">
        <v>2</v>
      </c>
    </row>
    <row r="24" spans="1:8" ht="35.25" customHeight="1">
      <c r="A24" s="1">
        <v>79172750369</v>
      </c>
      <c r="B24" t="str">
        <f t="array" ref="B24">INDEX($H$2:$H$46,MATCH(1,(--MID(A24,2,3)=$C$2:$C$46)/(--MID(A24,5,7)&lt;=$E$2:$E$46)/(--MID(A24,5,7)&gt;=$D$2:$D$46),0))</f>
        <v>Республика Татарстан (Татарстан)</v>
      </c>
      <c r="C24" s="2">
        <v>917</v>
      </c>
      <c r="D24" s="2">
        <v>2200000</v>
      </c>
      <c r="E24" s="2">
        <v>2999999</v>
      </c>
      <c r="F24" s="2">
        <v>800000</v>
      </c>
      <c r="G24" s="2" t="s">
        <v>1</v>
      </c>
      <c r="H24" s="2" t="s">
        <v>5</v>
      </c>
    </row>
    <row r="25" spans="1:8" ht="35.25" customHeight="1">
      <c r="A25" s="1">
        <v>79172800050</v>
      </c>
      <c r="B25" t="str">
        <f t="array" ref="B25">INDEX($H$2:$H$46,MATCH(1,(--MID(A25,2,3)=$C$2:$C$46)/(--MID(A25,5,7)&lt;=$E$2:$E$46)/(--MID(A25,5,7)&gt;=$D$2:$D$46),0))</f>
        <v>Республика Татарстан (Татарстан)</v>
      </c>
      <c r="C25" s="2">
        <v>917</v>
      </c>
      <c r="D25" s="2">
        <v>3000000</v>
      </c>
      <c r="E25" s="2">
        <v>3299999</v>
      </c>
      <c r="F25" s="2">
        <v>300000</v>
      </c>
      <c r="G25" s="2" t="s">
        <v>1</v>
      </c>
      <c r="H25" s="2" t="s">
        <v>2</v>
      </c>
    </row>
    <row r="26" spans="1:8" ht="35.25" customHeight="1">
      <c r="A26" s="1">
        <v>79173034559</v>
      </c>
      <c r="B26" t="str">
        <f t="array" ref="B26">INDEX($H$2:$H$46,MATCH(1,(--MID(A26,2,3)=$C$2:$C$46)/(--MID(A26,5,7)&lt;=$E$2:$E$46)/(--MID(A26,5,7)&gt;=$D$2:$D$46),0))</f>
        <v>Саратовская область</v>
      </c>
      <c r="C26" s="2">
        <v>917</v>
      </c>
      <c r="D26" s="2">
        <v>3300000</v>
      </c>
      <c r="E26" s="2">
        <v>3399999</v>
      </c>
      <c r="F26" s="2">
        <v>100000</v>
      </c>
      <c r="G26" s="2" t="s">
        <v>1</v>
      </c>
      <c r="H26" s="2" t="s">
        <v>6</v>
      </c>
    </row>
    <row r="27" spans="1:8" ht="35.25" customHeight="1">
      <c r="A27" s="1">
        <v>79173184833</v>
      </c>
      <c r="B27" t="str">
        <f t="array" ref="B27">INDEX($H$2:$H$46,MATCH(1,(--MID(A27,2,3)=$C$2:$C$46)/(--MID(A27,5,7)&lt;=$E$2:$E$46)/(--MID(A27,5,7)&gt;=$D$2:$D$46),0))</f>
        <v>Саратовская область</v>
      </c>
      <c r="C27" s="2">
        <v>917</v>
      </c>
      <c r="D27" s="2">
        <v>3400000</v>
      </c>
      <c r="E27" s="2">
        <v>3899999</v>
      </c>
      <c r="F27" s="2">
        <v>500000</v>
      </c>
      <c r="G27" s="2" t="s">
        <v>1</v>
      </c>
      <c r="H27" s="2" t="s">
        <v>7</v>
      </c>
    </row>
    <row r="28" spans="1:8" ht="35.25" customHeight="1">
      <c r="A28" s="1">
        <v>79173203925</v>
      </c>
      <c r="B28" t="str">
        <f t="array" ref="B28">INDEX($H$2:$H$46,MATCH(1,(--MID(A28,2,3)=$C$2:$C$46)/(--MID(A28,5,7)&lt;=$E$2:$E$46)/(--MID(A28,5,7)&gt;=$D$2:$D$46),0))</f>
        <v>Саратовская область</v>
      </c>
      <c r="C28" s="2">
        <v>917</v>
      </c>
      <c r="D28" s="2">
        <v>3900000</v>
      </c>
      <c r="E28" s="2">
        <v>3999999</v>
      </c>
      <c r="F28" s="2">
        <v>100000</v>
      </c>
      <c r="G28" s="2" t="s">
        <v>1</v>
      </c>
      <c r="H28" s="2" t="s">
        <v>5</v>
      </c>
    </row>
    <row r="29" spans="1:8" ht="35.25" customHeight="1">
      <c r="A29" s="1">
        <v>79173289439</v>
      </c>
      <c r="B29" t="str">
        <f t="array" ref="B29">INDEX($H$2:$H$46,MATCH(1,(--MID(A29,2,3)=$C$2:$C$46)/(--MID(A29,5,7)&lt;=$E$2:$E$46)/(--MID(A29,5,7)&gt;=$D$2:$D$46),0))</f>
        <v>Саратовская область</v>
      </c>
      <c r="C29" s="2">
        <v>917</v>
      </c>
      <c r="D29" s="2">
        <v>4000000</v>
      </c>
      <c r="E29" s="2">
        <v>4999999</v>
      </c>
      <c r="F29" s="2">
        <v>1000000</v>
      </c>
      <c r="G29" s="2" t="s">
        <v>1</v>
      </c>
      <c r="H29" s="2" t="s">
        <v>7</v>
      </c>
    </row>
    <row r="30" spans="1:8" ht="35.25" customHeight="1">
      <c r="A30" s="1">
        <v>79173370545</v>
      </c>
      <c r="B30" t="str">
        <f t="array" ref="B30">INDEX($H$2:$H$46,MATCH(1,(--MID(A30,2,3)=$C$2:$C$46)/(--MID(A30,5,7)&lt;=$E$2:$E$46)/(--MID(A30,5,7)&gt;=$D$2:$D$46),0))</f>
        <v>Волгоградская область</v>
      </c>
      <c r="C30" s="2">
        <v>917</v>
      </c>
      <c r="D30" s="2">
        <v>5000000</v>
      </c>
      <c r="E30" s="2">
        <v>5999999</v>
      </c>
      <c r="F30" s="2">
        <v>1000000</v>
      </c>
      <c r="G30" s="2" t="s">
        <v>1</v>
      </c>
      <c r="H30" s="2" t="s">
        <v>12</v>
      </c>
    </row>
    <row r="31" spans="1:8" ht="35.25" customHeight="1">
      <c r="A31" s="1">
        <v>79173383568</v>
      </c>
      <c r="B31" t="str">
        <f t="array" ref="B31">INDEX($H$2:$H$46,MATCH(1,(--MID(A31,2,3)=$C$2:$C$46)/(--MID(A31,5,7)&lt;=$E$2:$E$46)/(--MID(A31,5,7)&gt;=$D$2:$D$46),0))</f>
        <v>Волгоградская область</v>
      </c>
      <c r="C31" s="2">
        <v>917</v>
      </c>
      <c r="D31" s="2">
        <v>6000000</v>
      </c>
      <c r="E31" s="2">
        <v>6399999</v>
      </c>
      <c r="F31" s="2">
        <v>400000</v>
      </c>
      <c r="G31" s="2" t="s">
        <v>1</v>
      </c>
      <c r="H31" s="2" t="s">
        <v>11</v>
      </c>
    </row>
    <row r="32" spans="1:8" ht="35.25" customHeight="1">
      <c r="A32" s="1">
        <v>79173456969</v>
      </c>
      <c r="B32" t="str">
        <f t="array" ref="B32">INDEX($H$2:$H$46,MATCH(1,(--MID(A32,2,3)=$C$2:$C$46)/(--MID(A32,5,7)&lt;=$E$2:$E$46)/(--MID(A32,5,7)&gt;=$D$2:$D$46),0))</f>
        <v>Республика Башкортостан</v>
      </c>
      <c r="C32" s="2">
        <v>917</v>
      </c>
      <c r="D32" s="2">
        <v>6400000</v>
      </c>
      <c r="E32" s="2">
        <v>6499999</v>
      </c>
      <c r="F32" s="2">
        <v>100000</v>
      </c>
      <c r="G32" s="2" t="s">
        <v>1</v>
      </c>
      <c r="H32" s="2" t="s">
        <v>6</v>
      </c>
    </row>
    <row r="33" spans="1:8" ht="35.25" customHeight="1">
      <c r="A33" s="1">
        <v>79173755551</v>
      </c>
      <c r="B33" t="str">
        <f t="array" ref="B33">INDEX($H$2:$H$46,MATCH(1,(--MID(A33,2,3)=$C$2:$C$46)/(--MID(A33,5,7)&lt;=$E$2:$E$46)/(--MID(A33,5,7)&gt;=$D$2:$D$46),0))</f>
        <v>Республика Башкортостан</v>
      </c>
      <c r="C33" s="2">
        <v>917</v>
      </c>
      <c r="D33" s="2">
        <v>6500000</v>
      </c>
      <c r="E33" s="2">
        <v>6599999</v>
      </c>
      <c r="F33" s="2">
        <v>100000</v>
      </c>
      <c r="G33" s="2" t="s">
        <v>1</v>
      </c>
      <c r="H33" s="2" t="s">
        <v>10</v>
      </c>
    </row>
    <row r="34" spans="1:8" ht="35.25" customHeight="1">
      <c r="A34" s="1">
        <v>79173826124</v>
      </c>
      <c r="B34" t="str">
        <f t="array" ref="B34">INDEX($H$2:$H$46,MATCH(1,(--MID(A34,2,3)=$C$2:$C$46)/(--MID(A34,5,7)&lt;=$E$2:$E$46)/(--MID(A34,5,7)&gt;=$D$2:$D$46),0))</f>
        <v>Республика Башкортостан</v>
      </c>
      <c r="C34" s="2">
        <v>917</v>
      </c>
      <c r="D34" s="2">
        <v>6600000</v>
      </c>
      <c r="E34" s="2">
        <v>6799999</v>
      </c>
      <c r="F34" s="2">
        <v>200000</v>
      </c>
      <c r="G34" s="2" t="s">
        <v>1</v>
      </c>
      <c r="H34" s="2" t="s">
        <v>10</v>
      </c>
    </row>
    <row r="35" spans="1:8" ht="35.25" customHeight="1">
      <c r="A35" s="1">
        <v>79173878710</v>
      </c>
      <c r="B35" t="str">
        <f t="array" ref="B35">INDEX($H$2:$H$46,MATCH(1,(--MID(A35,2,3)=$C$2:$C$46)/(--MID(A35,5,7)&lt;=$E$2:$E$46)/(--MID(A35,5,7)&gt;=$D$2:$D$46),0))</f>
        <v>Республика Башкортостан</v>
      </c>
      <c r="C35" s="2">
        <v>917</v>
      </c>
      <c r="D35" s="2">
        <v>6800000</v>
      </c>
      <c r="E35" s="2">
        <v>6899999</v>
      </c>
      <c r="F35" s="2">
        <v>100000</v>
      </c>
      <c r="G35" s="2" t="s">
        <v>1</v>
      </c>
      <c r="H35" s="2" t="s">
        <v>9</v>
      </c>
    </row>
    <row r="36" spans="1:8" ht="35.25" customHeight="1">
      <c r="A36" s="1">
        <v>79173882903</v>
      </c>
      <c r="B36" t="str">
        <f t="array" ref="B36">INDEX($H$2:$H$46,MATCH(1,(--MID(A36,2,3)=$C$2:$C$46)/(--MID(A36,5,7)&lt;=$E$2:$E$46)/(--MID(A36,5,7)&gt;=$D$2:$D$46),0))</f>
        <v>Республика Башкортостан</v>
      </c>
      <c r="C36" s="2">
        <v>917</v>
      </c>
      <c r="D36" s="2">
        <v>6900000</v>
      </c>
      <c r="E36" s="2">
        <v>6999999</v>
      </c>
      <c r="F36" s="2">
        <v>100000</v>
      </c>
      <c r="G36" s="2" t="s">
        <v>1</v>
      </c>
      <c r="H36" s="2" t="s">
        <v>0</v>
      </c>
    </row>
    <row r="37" spans="1:8" ht="35.25" customHeight="1">
      <c r="A37" s="1">
        <v>79174080920</v>
      </c>
      <c r="B37" t="str">
        <f t="array" ref="B37">INDEX($H$2:$H$46,MATCH(1,(--MID(A37,2,3)=$C$2:$C$46)/(--MID(A37,5,7)&lt;=$E$2:$E$46)/(--MID(A37,5,7)&gt;=$D$2:$D$46),0))</f>
        <v>Республика Башкортостан</v>
      </c>
      <c r="C37" s="2">
        <v>917</v>
      </c>
      <c r="D37" s="2">
        <v>7000000</v>
      </c>
      <c r="E37" s="2">
        <v>7199999</v>
      </c>
      <c r="F37" s="2">
        <v>200000</v>
      </c>
      <c r="G37" s="2" t="s">
        <v>1</v>
      </c>
      <c r="H37" s="2" t="s">
        <v>8</v>
      </c>
    </row>
    <row r="38" spans="1:8" ht="35.25" customHeight="1">
      <c r="A38" s="1">
        <v>79174091146</v>
      </c>
      <c r="B38" t="str">
        <f t="array" ref="B38">INDEX($H$2:$H$46,MATCH(1,(--MID(A38,2,3)=$C$2:$C$46)/(--MID(A38,5,7)&lt;=$E$2:$E$46)/(--MID(A38,5,7)&gt;=$D$2:$D$46),0))</f>
        <v>Республика Башкортостан</v>
      </c>
      <c r="C38" s="2">
        <v>917</v>
      </c>
      <c r="D38" s="2">
        <v>7200000</v>
      </c>
      <c r="E38" s="2">
        <v>7299999</v>
      </c>
      <c r="F38" s="2">
        <v>100000</v>
      </c>
      <c r="G38" s="2" t="s">
        <v>1</v>
      </c>
      <c r="H38" s="2" t="s">
        <v>6</v>
      </c>
    </row>
    <row r="39" spans="1:8" ht="35.25" customHeight="1">
      <c r="A39" s="1">
        <v>79174117408</v>
      </c>
      <c r="B39" t="str">
        <f t="array" ref="B39">INDEX($H$2:$H$46,MATCH(1,(--MID(A39,2,3)=$C$2:$C$46)/(--MID(A39,5,7)&lt;=$E$2:$E$46)/(--MID(A39,5,7)&gt;=$D$2:$D$46),0))</f>
        <v>Республика Башкортостан</v>
      </c>
      <c r="C39" s="2">
        <v>917</v>
      </c>
      <c r="D39" s="2">
        <v>7300000</v>
      </c>
      <c r="E39" s="2">
        <v>8099999</v>
      </c>
      <c r="F39" s="2">
        <v>800000</v>
      </c>
      <c r="G39" s="2" t="s">
        <v>1</v>
      </c>
      <c r="H39" s="2" t="s">
        <v>7</v>
      </c>
    </row>
    <row r="40" spans="1:8" ht="35.25" customHeight="1">
      <c r="A40" s="1">
        <v>79174177148</v>
      </c>
      <c r="B40" t="str">
        <f t="array" ref="B40">INDEX($H$2:$H$46,MATCH(1,(--MID(A40,2,3)=$C$2:$C$46)/(--MID(A40,5,7)&lt;=$E$2:$E$46)/(--MID(A40,5,7)&gt;=$D$2:$D$46),0))</f>
        <v>Республика Башкортостан</v>
      </c>
      <c r="C40" s="2">
        <v>917</v>
      </c>
      <c r="D40" s="2">
        <v>8100000</v>
      </c>
      <c r="E40" s="2">
        <v>8299999</v>
      </c>
      <c r="F40" s="2">
        <v>200000</v>
      </c>
      <c r="G40" s="2" t="s">
        <v>1</v>
      </c>
      <c r="H40" s="2" t="s">
        <v>3</v>
      </c>
    </row>
    <row r="41" spans="1:8" ht="35.25" customHeight="1">
      <c r="A41" s="1">
        <v>79174211560</v>
      </c>
      <c r="B41" t="str">
        <f t="array" ref="B41">INDEX($H$2:$H$46,MATCH(1,(--MID(A41,2,3)=$C$2:$C$46)/(--MID(A41,5,7)&lt;=$E$2:$E$46)/(--MID(A41,5,7)&gt;=$D$2:$D$46),0))</f>
        <v>Республика Башкортостан</v>
      </c>
      <c r="C41" s="2">
        <v>917</v>
      </c>
      <c r="D41" s="2">
        <v>8300000</v>
      </c>
      <c r="E41" s="2">
        <v>8499999</v>
      </c>
      <c r="F41" s="2">
        <v>200000</v>
      </c>
      <c r="G41" s="2" t="s">
        <v>1</v>
      </c>
      <c r="H41" s="2" t="s">
        <v>6</v>
      </c>
    </row>
    <row r="42" spans="1:8" ht="35.25" customHeight="1">
      <c r="A42" s="1">
        <v>79174314079</v>
      </c>
      <c r="B42" t="str">
        <f t="array" ref="B42">INDEX($H$2:$H$46,MATCH(1,(--MID(A42,2,3)=$C$2:$C$46)/(--MID(A42,5,7)&lt;=$E$2:$E$46)/(--MID(A42,5,7)&gt;=$D$2:$D$46),0))</f>
        <v>Республика Башкортостан</v>
      </c>
      <c r="C42" s="2">
        <v>917</v>
      </c>
      <c r="D42" s="2">
        <v>8500000</v>
      </c>
      <c r="E42" s="2">
        <v>9399999</v>
      </c>
      <c r="F42" s="2">
        <v>900000</v>
      </c>
      <c r="G42" s="2" t="s">
        <v>1</v>
      </c>
      <c r="H42" s="2" t="s">
        <v>5</v>
      </c>
    </row>
    <row r="43" spans="1:8" ht="35.25" customHeight="1">
      <c r="A43" s="1">
        <v>79174320624</v>
      </c>
      <c r="B43" t="str">
        <f t="array" ref="B43">INDEX($H$2:$H$46,MATCH(1,(--MID(A43,2,3)=$C$2:$C$46)/(--MID(A43,5,7)&lt;=$E$2:$E$46)/(--MID(A43,5,7)&gt;=$D$2:$D$46),0))</f>
        <v>Республика Башкортостан</v>
      </c>
      <c r="C43" s="2">
        <v>917</v>
      </c>
      <c r="D43" s="2">
        <v>9400000</v>
      </c>
      <c r="E43" s="2">
        <v>9599999</v>
      </c>
      <c r="F43" s="2">
        <v>200000</v>
      </c>
      <c r="G43" s="2" t="s">
        <v>1</v>
      </c>
      <c r="H43" s="2" t="s">
        <v>3</v>
      </c>
    </row>
    <row r="44" spans="1:8" ht="35.25" customHeight="1">
      <c r="A44" s="1">
        <v>79174532738</v>
      </c>
      <c r="B44" t="str">
        <f t="array" ref="B44">INDEX($H$2:$H$46,MATCH(1,(--MID(A44,2,3)=$C$2:$C$46)/(--MID(A44,5,7)&lt;=$E$2:$E$46)/(--MID(A44,5,7)&gt;=$D$2:$D$46),0))</f>
        <v>Республика Башкортостан</v>
      </c>
      <c r="C44" s="2">
        <v>917</v>
      </c>
      <c r="D44" s="2">
        <v>9600000</v>
      </c>
      <c r="E44" s="2">
        <v>9799999</v>
      </c>
      <c r="F44" s="2">
        <v>200000</v>
      </c>
      <c r="G44" s="2" t="s">
        <v>4</v>
      </c>
      <c r="H44" s="2" t="s">
        <v>3</v>
      </c>
    </row>
    <row r="45" spans="1:8" ht="35.25" customHeight="1">
      <c r="A45" s="1">
        <v>79174540455</v>
      </c>
      <c r="B45" t="str">
        <f t="array" ref="B45">INDEX($H$2:$H$46,MATCH(1,(--MID(A45,2,3)=$C$2:$C$46)/(--MID(A45,5,7)&lt;=$E$2:$E$46)/(--MID(A45,5,7)&gt;=$D$2:$D$46),0))</f>
        <v>Республика Башкортостан</v>
      </c>
      <c r="C45" s="2">
        <v>917</v>
      </c>
      <c r="D45" s="2">
        <v>9800000</v>
      </c>
      <c r="E45" s="2">
        <v>9899999</v>
      </c>
      <c r="F45" s="2">
        <v>100000</v>
      </c>
      <c r="G45" s="2" t="s">
        <v>1</v>
      </c>
      <c r="H45" s="2" t="s">
        <v>2</v>
      </c>
    </row>
    <row r="46" spans="1:8" ht="35.25" customHeight="1">
      <c r="A46" s="1">
        <v>79174563455</v>
      </c>
      <c r="B46" t="str">
        <f t="array" ref="B46">INDEX($H$2:$H$46,MATCH(1,(--MID(A46,2,3)=$C$2:$C$46)/(--MID(A46,5,7)&lt;=$E$2:$E$46)/(--MID(A46,5,7)&gt;=$D$2:$D$46),0))</f>
        <v>Республика Башкортостан</v>
      </c>
      <c r="C46" s="2">
        <v>917</v>
      </c>
      <c r="D46" s="2">
        <v>9900000</v>
      </c>
      <c r="E46" s="2">
        <v>9999999</v>
      </c>
      <c r="F46" s="2">
        <v>100000</v>
      </c>
      <c r="G46" s="2" t="s">
        <v>1</v>
      </c>
      <c r="H46" s="2" t="s">
        <v>0</v>
      </c>
    </row>
    <row r="47" spans="1:8" ht="35.25" customHeight="1">
      <c r="A47" s="1">
        <v>79174589025</v>
      </c>
      <c r="B47" t="str">
        <f t="array" ref="B47">INDEX($H$2:$H$46,MATCH(1,(--MID(A47,2,3)=$C$2:$C$46)/(--MID(A47,5,7)&lt;=$E$2:$E$46)/(--MID(A47,5,7)&gt;=$D$2:$D$46),0))</f>
        <v>Республика Башкортостан</v>
      </c>
    </row>
    <row r="48" spans="1:8" ht="35.25" customHeight="1">
      <c r="A48" s="1">
        <v>79174613365</v>
      </c>
      <c r="B48" t="str">
        <f t="array" ref="B48">INDEX($H$2:$H$46,MATCH(1,(--MID(A48,2,3)=$C$2:$C$46)/(--MID(A48,5,7)&lt;=$E$2:$E$46)/(--MID(A48,5,7)&gt;=$D$2:$D$46),0))</f>
        <v>Республика Башкортостан</v>
      </c>
    </row>
    <row r="49" spans="1:2" ht="35.25" customHeight="1">
      <c r="A49" s="1">
        <v>79174623336</v>
      </c>
      <c r="B49" t="str">
        <f t="array" ref="B49">INDEX($H$2:$H$46,MATCH(1,(--MID(A49,2,3)=$C$2:$C$46)/(--MID(A49,5,7)&lt;=$E$2:$E$46)/(--MID(A49,5,7)&gt;=$D$2:$D$46),0))</f>
        <v>Республика Башкортостан</v>
      </c>
    </row>
    <row r="50" spans="1:2" ht="35.25" customHeight="1">
      <c r="A50" s="1">
        <v>79174626398</v>
      </c>
      <c r="B50" t="str">
        <f t="array" ref="B50">INDEX($H$2:$H$46,MATCH(1,(--MID(A50,2,3)=$C$2:$C$46)/(--MID(A50,5,7)&lt;=$E$2:$E$46)/(--MID(A50,5,7)&gt;=$D$2:$D$46),0))</f>
        <v>Республика Башкортостан</v>
      </c>
    </row>
    <row r="51" spans="1:2" ht="35.25" customHeight="1">
      <c r="A51" s="1">
        <v>79174636585</v>
      </c>
      <c r="B51" t="str">
        <f t="array" ref="B51">INDEX($H$2:$H$46,MATCH(1,(--MID(A51,2,3)=$C$2:$C$46)/(--MID(A51,5,7)&lt;=$E$2:$E$46)/(--MID(A51,5,7)&gt;=$D$2:$D$46),0))</f>
        <v>Республика Башкортостан</v>
      </c>
    </row>
    <row r="52" spans="1:2" ht="35.25" customHeight="1">
      <c r="A52" s="1">
        <v>79174650445</v>
      </c>
      <c r="B52" t="str">
        <f t="array" ref="B52">INDEX($H$2:$H$46,MATCH(1,(--MID(A52,2,3)=$C$2:$C$46)/(--MID(A52,5,7)&lt;=$E$2:$E$46)/(--MID(A52,5,7)&gt;=$D$2:$D$46),0))</f>
        <v>Республика Башкортостан</v>
      </c>
    </row>
    <row r="53" spans="1:2" ht="35.25" customHeight="1">
      <c r="A53" s="1">
        <v>79174661645</v>
      </c>
      <c r="B53" t="str">
        <f t="array" ref="B53">INDEX($H$2:$H$46,MATCH(1,(--MID(A53,2,3)=$C$2:$C$46)/(--MID(A53,5,7)&lt;=$E$2:$E$46)/(--MID(A53,5,7)&gt;=$D$2:$D$46),0))</f>
        <v>Республика Башкортостан</v>
      </c>
    </row>
    <row r="54" spans="1:2" ht="35.25" customHeight="1">
      <c r="A54" s="1">
        <v>79174709842</v>
      </c>
      <c r="B54" t="str">
        <f t="array" ref="B54">INDEX($H$2:$H$46,MATCH(1,(--MID(A54,2,3)=$C$2:$C$46)/(--MID(A54,5,7)&lt;=$E$2:$E$46)/(--MID(A54,5,7)&gt;=$D$2:$D$46),0))</f>
        <v>Республика Башкортостан</v>
      </c>
    </row>
    <row r="55" spans="1:2" ht="35.25" customHeight="1">
      <c r="A55" s="1">
        <v>79174859997</v>
      </c>
      <c r="B55" t="str">
        <f t="array" ref="B55">INDEX($H$2:$H$46,MATCH(1,(--MID(A55,2,3)=$C$2:$C$46)/(--MID(A55,5,7)&lt;=$E$2:$E$46)/(--MID(A55,5,7)&gt;=$D$2:$D$46),0))</f>
        <v>Республика Башкортостан</v>
      </c>
    </row>
    <row r="56" spans="1:2" ht="35.25" customHeight="1">
      <c r="A56" s="1">
        <v>79174973871</v>
      </c>
      <c r="B56" t="str">
        <f t="array" ref="B56">INDEX($H$2:$H$46,MATCH(1,(--MID(A56,2,3)=$C$2:$C$46)/(--MID(A56,5,7)&lt;=$E$2:$E$46)/(--MID(A56,5,7)&gt;=$D$2:$D$46),0))</f>
        <v>Республика Башкортостан</v>
      </c>
    </row>
    <row r="57" spans="1:2" ht="35.25" customHeight="1">
      <c r="A57" s="1">
        <v>79175005278</v>
      </c>
      <c r="B57" t="str">
        <f t="array" ref="B57">INDEX($H$2:$H$46,MATCH(1,(--MID(A57,2,3)=$C$2:$C$46)/(--MID(A57,5,7)&lt;=$E$2:$E$46)/(--MID(A57,5,7)&gt;=$D$2:$D$46),0))</f>
        <v>Москва и Московская область</v>
      </c>
    </row>
    <row r="58" spans="1:2" ht="35.25" customHeight="1">
      <c r="A58" s="1">
        <v>79175013704</v>
      </c>
      <c r="B58" t="str">
        <f t="array" ref="B58">INDEX($H$2:$H$46,MATCH(1,(--MID(A58,2,3)=$C$2:$C$46)/(--MID(A58,5,7)&lt;=$E$2:$E$46)/(--MID(A58,5,7)&gt;=$D$2:$D$46),0))</f>
        <v>Москва и Московская область</v>
      </c>
    </row>
    <row r="59" spans="1:2" ht="35.25" customHeight="1">
      <c r="A59" s="1">
        <v>79175031986</v>
      </c>
      <c r="B59" t="str">
        <f t="array" ref="B59">INDEX($H$2:$H$46,MATCH(1,(--MID(A59,2,3)=$C$2:$C$46)/(--MID(A59,5,7)&lt;=$E$2:$E$46)/(--MID(A59,5,7)&gt;=$D$2:$D$46),0))</f>
        <v>Москва и Московская область</v>
      </c>
    </row>
    <row r="60" spans="1:2" ht="35.25" customHeight="1">
      <c r="A60" s="1">
        <v>79175078699</v>
      </c>
      <c r="B60" t="str">
        <f t="array" ref="B60">INDEX($H$2:$H$46,MATCH(1,(--MID(A60,2,3)=$C$2:$C$46)/(--MID(A60,5,7)&lt;=$E$2:$E$46)/(--MID(A60,5,7)&gt;=$D$2:$D$46),0))</f>
        <v>Москва и Московская область</v>
      </c>
    </row>
    <row r="61" spans="1:2" ht="35.25" customHeight="1">
      <c r="A61" s="1">
        <v>79175079439</v>
      </c>
      <c r="B61" t="str">
        <f t="array" ref="B61">INDEX($H$2:$H$46,MATCH(1,(--MID(A61,2,3)=$C$2:$C$46)/(--MID(A61,5,7)&lt;=$E$2:$E$46)/(--MID(A61,5,7)&gt;=$D$2:$D$46),0))</f>
        <v>Москва и Московская область</v>
      </c>
    </row>
    <row r="62" spans="1:2" ht="35.25" customHeight="1">
      <c r="A62" s="1">
        <v>79175086071</v>
      </c>
      <c r="B62" t="str">
        <f t="array" ref="B62">INDEX($H$2:$H$46,MATCH(1,(--MID(A62,2,3)=$C$2:$C$46)/(--MID(A62,5,7)&lt;=$E$2:$E$46)/(--MID(A62,5,7)&gt;=$D$2:$D$46),0))</f>
        <v>Москва и Московская область</v>
      </c>
    </row>
    <row r="63" spans="1:2" ht="35.25" customHeight="1">
      <c r="A63" s="1">
        <v>79175150481</v>
      </c>
      <c r="B63" t="str">
        <f t="array" ref="B63">INDEX($H$2:$H$46,MATCH(1,(--MID(A63,2,3)=$C$2:$C$46)/(--MID(A63,5,7)&lt;=$E$2:$E$46)/(--MID(A63,5,7)&gt;=$D$2:$D$46),0))</f>
        <v>Москва и Московская область</v>
      </c>
    </row>
    <row r="64" spans="1:2" ht="35.25" customHeight="1">
      <c r="A64" s="1">
        <v>79175204196</v>
      </c>
      <c r="B64" t="str">
        <f t="array" ref="B64">INDEX($H$2:$H$46,MATCH(1,(--MID(A64,2,3)=$C$2:$C$46)/(--MID(A64,5,7)&lt;=$E$2:$E$46)/(--MID(A64,5,7)&gt;=$D$2:$D$46),0))</f>
        <v>Москва и Московская область</v>
      </c>
    </row>
    <row r="65" spans="1:2" ht="35.25" customHeight="1">
      <c r="A65" s="1">
        <v>79175213535</v>
      </c>
      <c r="B65" t="str">
        <f t="array" ref="B65">INDEX($H$2:$H$46,MATCH(1,(--MID(A65,2,3)=$C$2:$C$46)/(--MID(A65,5,7)&lt;=$E$2:$E$46)/(--MID(A65,5,7)&gt;=$D$2:$D$46),0))</f>
        <v>Москва и Московская область</v>
      </c>
    </row>
    <row r="66" spans="1:2" ht="35.25" customHeight="1">
      <c r="A66" s="1">
        <v>79175246037</v>
      </c>
      <c r="B66" t="str">
        <f t="array" ref="B66">INDEX($H$2:$H$46,MATCH(1,(--MID(A66,2,3)=$C$2:$C$46)/(--MID(A66,5,7)&lt;=$E$2:$E$46)/(--MID(A66,5,7)&gt;=$D$2:$D$46),0))</f>
        <v>Москва и Московская область</v>
      </c>
    </row>
    <row r="67" spans="1:2" ht="35.25" customHeight="1">
      <c r="A67" s="1">
        <v>79175255324</v>
      </c>
      <c r="B67" t="str">
        <f t="array" ref="B67">INDEX($H$2:$H$46,MATCH(1,(--MID(A67,2,3)=$C$2:$C$46)/(--MID(A67,5,7)&lt;=$E$2:$E$46)/(--MID(A67,5,7)&gt;=$D$2:$D$46),0))</f>
        <v>Москва и Московская область</v>
      </c>
    </row>
    <row r="68" spans="1:2" ht="35.25" customHeight="1">
      <c r="A68" s="1">
        <v>79175340633</v>
      </c>
      <c r="B68" t="str">
        <f t="array" ref="B68">INDEX($H$2:$H$46,MATCH(1,(--MID(A68,2,3)=$C$2:$C$46)/(--MID(A68,5,7)&lt;=$E$2:$E$46)/(--MID(A68,5,7)&gt;=$D$2:$D$46),0))</f>
        <v>Москва и Московская область</v>
      </c>
    </row>
    <row r="69" spans="1:2" ht="35.25" customHeight="1">
      <c r="A69" s="1">
        <v>79175359014</v>
      </c>
      <c r="B69" t="str">
        <f t="array" ref="B69">INDEX($H$2:$H$46,MATCH(1,(--MID(A69,2,3)=$C$2:$C$46)/(--MID(A69,5,7)&lt;=$E$2:$E$46)/(--MID(A69,5,7)&gt;=$D$2:$D$46),0))</f>
        <v>Москва и Московская область</v>
      </c>
    </row>
    <row r="70" spans="1:2" ht="35.25" customHeight="1">
      <c r="A70" s="1">
        <v>79175372941</v>
      </c>
      <c r="B70" t="str">
        <f t="array" ref="B70">INDEX($H$2:$H$46,MATCH(1,(--MID(A70,2,3)=$C$2:$C$46)/(--MID(A70,5,7)&lt;=$E$2:$E$46)/(--MID(A70,5,7)&gt;=$D$2:$D$46),0))</f>
        <v>Москва и Московская область</v>
      </c>
    </row>
    <row r="71" spans="1:2" ht="35.25" customHeight="1">
      <c r="A71" s="1">
        <v>79175390678</v>
      </c>
      <c r="B71" t="str">
        <f t="array" ref="B71">INDEX($H$2:$H$46,MATCH(1,(--MID(A71,2,3)=$C$2:$C$46)/(--MID(A71,5,7)&lt;=$E$2:$E$46)/(--MID(A71,5,7)&gt;=$D$2:$D$46),0))</f>
        <v>Москва и Московская область</v>
      </c>
    </row>
    <row r="72" spans="1:2" ht="35.25" customHeight="1">
      <c r="A72" s="1">
        <v>79175427888</v>
      </c>
      <c r="B72" t="str">
        <f t="array" ref="B72">INDEX($H$2:$H$46,MATCH(1,(--MID(A72,2,3)=$C$2:$C$46)/(--MID(A72,5,7)&lt;=$E$2:$E$46)/(--MID(A72,5,7)&gt;=$D$2:$D$46),0))</f>
        <v>Москва и Московская область</v>
      </c>
    </row>
    <row r="73" spans="1:2" ht="35.25" customHeight="1">
      <c r="A73" s="1">
        <v>79175469115</v>
      </c>
      <c r="B73" t="str">
        <f t="array" ref="B73">INDEX($H$2:$H$46,MATCH(1,(--MID(A73,2,3)=$C$2:$C$46)/(--MID(A73,5,7)&lt;=$E$2:$E$46)/(--MID(A73,5,7)&gt;=$D$2:$D$46),0))</f>
        <v>Москва и Московская область</v>
      </c>
    </row>
    <row r="74" spans="1:2" ht="35.25" customHeight="1">
      <c r="A74" s="1">
        <v>79175484423</v>
      </c>
      <c r="B74" t="str">
        <f t="array" ref="B74">INDEX($H$2:$H$46,MATCH(1,(--MID(A74,2,3)=$C$2:$C$46)/(--MID(A74,5,7)&lt;=$E$2:$E$46)/(--MID(A74,5,7)&gt;=$D$2:$D$46),0))</f>
        <v>Москва и Московская область</v>
      </c>
    </row>
    <row r="75" spans="1:2" ht="35.25" customHeight="1">
      <c r="A75" s="1">
        <v>79175497258</v>
      </c>
      <c r="B75" t="str">
        <f t="array" ref="B75">INDEX($H$2:$H$46,MATCH(1,(--MID(A75,2,3)=$C$2:$C$46)/(--MID(A75,5,7)&lt;=$E$2:$E$46)/(--MID(A75,5,7)&gt;=$D$2:$D$46),0))</f>
        <v>Москва и Московская область</v>
      </c>
    </row>
    <row r="76" spans="1:2" ht="35.25" customHeight="1">
      <c r="A76" s="1">
        <v>79175538833</v>
      </c>
      <c r="B76" t="str">
        <f t="array" ref="B76">INDEX($H$2:$H$46,MATCH(1,(--MID(A76,2,3)=$C$2:$C$46)/(--MID(A76,5,7)&lt;=$E$2:$E$46)/(--MID(A76,5,7)&gt;=$D$2:$D$46),0))</f>
        <v>Москва и Московская область</v>
      </c>
    </row>
    <row r="77" spans="1:2" ht="35.25" customHeight="1">
      <c r="A77" s="1">
        <v>79175544959</v>
      </c>
      <c r="B77" t="str">
        <f t="array" ref="B77">INDEX($H$2:$H$46,MATCH(1,(--MID(A77,2,3)=$C$2:$C$46)/(--MID(A77,5,7)&lt;=$E$2:$E$46)/(--MID(A77,5,7)&gt;=$D$2:$D$46),0))</f>
        <v>Москва и Московская область</v>
      </c>
    </row>
    <row r="78" spans="1:2" ht="35.25" customHeight="1">
      <c r="A78" s="1">
        <v>79175588037</v>
      </c>
      <c r="B78" t="str">
        <f t="array" ref="B78">INDEX($H$2:$H$46,MATCH(1,(--MID(A78,2,3)=$C$2:$C$46)/(--MID(A78,5,7)&lt;=$E$2:$E$46)/(--MID(A78,5,7)&gt;=$D$2:$D$46),0))</f>
        <v>Москва и Московская область</v>
      </c>
    </row>
    <row r="79" spans="1:2" ht="35.25" customHeight="1">
      <c r="A79" s="1">
        <v>79175597137</v>
      </c>
      <c r="B79" t="str">
        <f t="array" ref="B79">INDEX($H$2:$H$46,MATCH(1,(--MID(A79,2,3)=$C$2:$C$46)/(--MID(A79,5,7)&lt;=$E$2:$E$46)/(--MID(A79,5,7)&gt;=$D$2:$D$46),0))</f>
        <v>Москва и Московская область</v>
      </c>
    </row>
    <row r="80" spans="1:2" ht="35.25" customHeight="1">
      <c r="A80" s="1">
        <v>79175597417</v>
      </c>
      <c r="B80" t="str">
        <f t="array" ref="B80">INDEX($H$2:$H$46,MATCH(1,(--MID(A80,2,3)=$C$2:$C$46)/(--MID(A80,5,7)&lt;=$E$2:$E$46)/(--MID(A80,5,7)&gt;=$D$2:$D$46),0))</f>
        <v>Москва и Московская область</v>
      </c>
    </row>
    <row r="81" spans="1:2" ht="35.25" customHeight="1">
      <c r="A81" s="1">
        <v>79175598448</v>
      </c>
      <c r="B81" t="str">
        <f t="array" ref="B81">INDEX($H$2:$H$46,MATCH(1,(--MID(A81,2,3)=$C$2:$C$46)/(--MID(A81,5,7)&lt;=$E$2:$E$46)/(--MID(A81,5,7)&gt;=$D$2:$D$46),0))</f>
        <v>Москва и Московская область</v>
      </c>
    </row>
    <row r="82" spans="1:2" ht="35.25" customHeight="1">
      <c r="A82" s="1">
        <v>79175598958</v>
      </c>
      <c r="B82" t="str">
        <f t="array" ref="B82">INDEX($H$2:$H$46,MATCH(1,(--MID(A82,2,3)=$C$2:$C$46)/(--MID(A82,5,7)&lt;=$E$2:$E$46)/(--MID(A82,5,7)&gt;=$D$2:$D$46),0))</f>
        <v>Москва и Московская область</v>
      </c>
    </row>
    <row r="83" spans="1:2" ht="35.25" customHeight="1">
      <c r="A83" s="1">
        <v>79175601628</v>
      </c>
      <c r="B83" t="str">
        <f t="array" ref="B83">INDEX($H$2:$H$46,MATCH(1,(--MID(A83,2,3)=$C$2:$C$46)/(--MID(A83,5,7)&lt;=$E$2:$E$46)/(--MID(A83,5,7)&gt;=$D$2:$D$46),0))</f>
        <v>Москва и Московская область</v>
      </c>
    </row>
    <row r="84" spans="1:2" ht="35.25" customHeight="1">
      <c r="A84" s="1">
        <v>79175609552</v>
      </c>
      <c r="B84" t="str">
        <f t="array" ref="B84">INDEX($H$2:$H$46,MATCH(1,(--MID(A84,2,3)=$C$2:$C$46)/(--MID(A84,5,7)&lt;=$E$2:$E$46)/(--MID(A84,5,7)&gt;=$D$2:$D$46),0))</f>
        <v>Москва и Московская область</v>
      </c>
    </row>
    <row r="85" spans="1:2" ht="35.25" customHeight="1">
      <c r="A85" s="1">
        <v>79175751921</v>
      </c>
      <c r="B85" t="str">
        <f t="array" ref="B85">INDEX($H$2:$H$46,MATCH(1,(--MID(A85,2,3)=$C$2:$C$46)/(--MID(A85,5,7)&lt;=$E$2:$E$46)/(--MID(A85,5,7)&gt;=$D$2:$D$46),0))</f>
        <v>Москва и Московская область</v>
      </c>
    </row>
    <row r="86" spans="1:2" ht="35.25" customHeight="1">
      <c r="A86" s="1">
        <v>79175756226</v>
      </c>
      <c r="B86" t="str">
        <f t="array" ref="B86">INDEX($H$2:$H$46,MATCH(1,(--MID(A86,2,3)=$C$2:$C$46)/(--MID(A86,5,7)&lt;=$E$2:$E$46)/(--MID(A86,5,7)&gt;=$D$2:$D$46),0))</f>
        <v>Москва и Московская область</v>
      </c>
    </row>
    <row r="87" spans="1:2" ht="35.25" customHeight="1">
      <c r="A87" s="1">
        <v>79175769381</v>
      </c>
      <c r="B87" t="str">
        <f t="array" ref="B87">INDEX($H$2:$H$46,MATCH(1,(--MID(A87,2,3)=$C$2:$C$46)/(--MID(A87,5,7)&lt;=$E$2:$E$46)/(--MID(A87,5,7)&gt;=$D$2:$D$46),0))</f>
        <v>Москва и Московская область</v>
      </c>
    </row>
    <row r="88" spans="1:2" ht="35.25" customHeight="1">
      <c r="A88" s="1">
        <v>79175778809</v>
      </c>
      <c r="B88" t="str">
        <f t="array" ref="B88">INDEX($H$2:$H$46,MATCH(1,(--MID(A88,2,3)=$C$2:$C$46)/(--MID(A88,5,7)&lt;=$E$2:$E$46)/(--MID(A88,5,7)&gt;=$D$2:$D$46),0))</f>
        <v>Москва и Московская область</v>
      </c>
    </row>
    <row r="89" spans="1:2" ht="35.25" customHeight="1">
      <c r="A89" s="1">
        <v>79175801511</v>
      </c>
      <c r="B89" t="str">
        <f t="array" ref="B89">INDEX($H$2:$H$46,MATCH(1,(--MID(A89,2,3)=$C$2:$C$46)/(--MID(A89,5,7)&lt;=$E$2:$E$46)/(--MID(A89,5,7)&gt;=$D$2:$D$46),0))</f>
        <v>Москва и Московская область</v>
      </c>
    </row>
    <row r="90" spans="1:2" ht="35.25" customHeight="1">
      <c r="A90" s="1">
        <v>79175834862</v>
      </c>
      <c r="B90" t="str">
        <f t="array" ref="B90">INDEX($H$2:$H$46,MATCH(1,(--MID(A90,2,3)=$C$2:$C$46)/(--MID(A90,5,7)&lt;=$E$2:$E$46)/(--MID(A90,5,7)&gt;=$D$2:$D$46),0))</f>
        <v>Москва и Московская область</v>
      </c>
    </row>
    <row r="91" spans="1:2" ht="35.25" customHeight="1">
      <c r="A91" s="1">
        <v>79175836141</v>
      </c>
      <c r="B91" t="str">
        <f t="array" ref="B91">INDEX($H$2:$H$46,MATCH(1,(--MID(A91,2,3)=$C$2:$C$46)/(--MID(A91,5,7)&lt;=$E$2:$E$46)/(--MID(A91,5,7)&gt;=$D$2:$D$46),0))</f>
        <v>Москва и Московская область</v>
      </c>
    </row>
    <row r="92" spans="1:2" ht="35.25" customHeight="1">
      <c r="A92" s="1">
        <v>79175837313</v>
      </c>
      <c r="B92" t="str">
        <f t="array" ref="B92">INDEX($H$2:$H$46,MATCH(1,(--MID(A92,2,3)=$C$2:$C$46)/(--MID(A92,5,7)&lt;=$E$2:$E$46)/(--MID(A92,5,7)&gt;=$D$2:$D$46),0))</f>
        <v>Москва и Московская область</v>
      </c>
    </row>
    <row r="93" spans="1:2" ht="35.25" customHeight="1">
      <c r="A93" s="1">
        <v>79175845493</v>
      </c>
      <c r="B93" t="str">
        <f t="array" ref="B93">INDEX($H$2:$H$46,MATCH(1,(--MID(A93,2,3)=$C$2:$C$46)/(--MID(A93,5,7)&lt;=$E$2:$E$46)/(--MID(A93,5,7)&gt;=$D$2:$D$46),0))</f>
        <v>Москва и Московская область</v>
      </c>
    </row>
    <row r="94" spans="1:2" ht="35.25" customHeight="1">
      <c r="A94" s="1">
        <v>79175883920</v>
      </c>
      <c r="B94" t="str">
        <f t="array" ref="B94">INDEX($H$2:$H$46,MATCH(1,(--MID(A94,2,3)=$C$2:$C$46)/(--MID(A94,5,7)&lt;=$E$2:$E$46)/(--MID(A94,5,7)&gt;=$D$2:$D$46),0))</f>
        <v>Москва и Московская область</v>
      </c>
    </row>
    <row r="95" spans="1:2" ht="35.25" customHeight="1">
      <c r="A95" s="1">
        <v>79175887175</v>
      </c>
      <c r="B95" t="str">
        <f t="array" ref="B95">INDEX($H$2:$H$46,MATCH(1,(--MID(A95,2,3)=$C$2:$C$46)/(--MID(A95,5,7)&lt;=$E$2:$E$46)/(--MID(A95,5,7)&gt;=$D$2:$D$46),0))</f>
        <v>Москва и Московская область</v>
      </c>
    </row>
    <row r="96" spans="1:2" ht="35.25" customHeight="1">
      <c r="A96" s="1">
        <v>79175888858</v>
      </c>
      <c r="B96" t="str">
        <f t="array" ref="B96">INDEX($H$2:$H$46,MATCH(1,(--MID(A96,2,3)=$C$2:$C$46)/(--MID(A96,5,7)&lt;=$E$2:$E$46)/(--MID(A96,5,7)&gt;=$D$2:$D$46),0))</f>
        <v>Москва и Московская область</v>
      </c>
    </row>
    <row r="97" spans="1:2" ht="35.25" customHeight="1">
      <c r="A97" s="1">
        <v>79175949111</v>
      </c>
      <c r="B97" t="str">
        <f t="array" ref="B97">INDEX($H$2:$H$46,MATCH(1,(--MID(A97,2,3)=$C$2:$C$46)/(--MID(A97,5,7)&lt;=$E$2:$E$46)/(--MID(A97,5,7)&gt;=$D$2:$D$46),0))</f>
        <v>Москва и Московская область</v>
      </c>
    </row>
    <row r="98" spans="1:2" ht="35.25" customHeight="1">
      <c r="A98" s="1">
        <v>79175953482</v>
      </c>
      <c r="B98" t="str">
        <f t="array" ref="B98">INDEX($H$2:$H$46,MATCH(1,(--MID(A98,2,3)=$C$2:$C$46)/(--MID(A98,5,7)&lt;=$E$2:$E$46)/(--MID(A98,5,7)&gt;=$D$2:$D$46),0))</f>
        <v>Москва и Московская область</v>
      </c>
    </row>
    <row r="99" spans="1:2" ht="35.25" customHeight="1">
      <c r="A99" s="1">
        <v>79175986744</v>
      </c>
      <c r="B99" t="str">
        <f t="array" ref="B99">INDEX($H$2:$H$46,MATCH(1,(--MID(A99,2,3)=$C$2:$C$46)/(--MID(A99,5,7)&lt;=$E$2:$E$46)/(--MID(A99,5,7)&gt;=$D$2:$D$46),0))</f>
        <v>Москва и Московская область</v>
      </c>
    </row>
    <row r="100" spans="1:2" ht="35.25" customHeight="1">
      <c r="A100" s="1">
        <v>79175992502</v>
      </c>
      <c r="B100" t="str">
        <f t="array" ref="B100">INDEX($H$2:$H$46,MATCH(1,(--MID(A100,2,3)=$C$2:$C$46)/(--MID(A100,5,7)&lt;=$E$2:$E$46)/(--MID(A100,5,7)&gt;=$D$2:$D$46),0))</f>
        <v>Москва и Московская область</v>
      </c>
    </row>
    <row r="101" spans="1:2" ht="35.25" customHeight="1">
      <c r="A101" s="1">
        <v>79176256098</v>
      </c>
      <c r="B101" t="str">
        <f t="array" ref="B101">INDEX($H$2:$H$46,MATCH(1,(--MID(A101,2,3)=$C$2:$C$46)/(--MID(A101,5,7)&lt;=$E$2:$E$46)/(--MID(A101,5,7)&gt;=$D$2:$D$46),0))</f>
        <v>Ульяновская область</v>
      </c>
    </row>
    <row r="102" spans="1:2" ht="35.25" customHeight="1">
      <c r="A102" s="1">
        <v>79176562614</v>
      </c>
      <c r="B102" t="str">
        <f t="array" ref="B102">INDEX($H$2:$H$46,MATCH(1,(--MID(A102,2,3)=$C$2:$C$46)/(--MID(A102,5,7)&lt;=$E$2:$E$46)/(--MID(A102,5,7)&gt;=$D$2:$D$46),0))</f>
        <v>Чувашская Республика</v>
      </c>
    </row>
    <row r="103" spans="1:2" ht="35.25" customHeight="1">
      <c r="A103" s="1">
        <v>79176627077</v>
      </c>
      <c r="B103" t="str">
        <f t="array" ref="B103">INDEX($H$2:$H$46,MATCH(1,(--MID(A103,2,3)=$C$2:$C$46)/(--MID(A103,5,7)&lt;=$E$2:$E$46)/(--MID(A103,5,7)&gt;=$D$2:$D$46),0))</f>
        <v>Чувашская Республика</v>
      </c>
    </row>
    <row r="104" spans="1:2" ht="35.25" customHeight="1">
      <c r="A104" s="1">
        <v>79176687893</v>
      </c>
      <c r="B104" t="str">
        <f t="array" ref="B104">INDEX($H$2:$H$46,MATCH(1,(--MID(A104,2,3)=$C$2:$C$46)/(--MID(A104,5,7)&lt;=$E$2:$E$46)/(--MID(A104,5,7)&gt;=$D$2:$D$46),0))</f>
        <v>Чувашская Республика</v>
      </c>
    </row>
    <row r="105" spans="1:2" ht="35.25" customHeight="1">
      <c r="A105" s="1">
        <v>79176735139</v>
      </c>
      <c r="B105" t="str">
        <f t="array" ref="B105">INDEX($H$2:$H$46,MATCH(1,(--MID(A105,2,3)=$C$2:$C$46)/(--MID(A105,5,7)&lt;=$E$2:$E$46)/(--MID(A105,5,7)&gt;=$D$2:$D$46),0))</f>
        <v>Чувашская Республика</v>
      </c>
    </row>
    <row r="106" spans="1:2" ht="35.25" customHeight="1">
      <c r="A106" s="1">
        <v>79176749094</v>
      </c>
      <c r="B106" t="str">
        <f t="array" ref="B106">INDEX($H$2:$H$46,MATCH(1,(--MID(A106,2,3)=$C$2:$C$46)/(--MID(A106,5,7)&lt;=$E$2:$E$46)/(--MID(A106,5,7)&gt;=$D$2:$D$46),0))</f>
        <v>Чувашская Республика</v>
      </c>
    </row>
    <row r="107" spans="1:2" ht="35.25" customHeight="1">
      <c r="A107" s="1">
        <v>79176991482</v>
      </c>
      <c r="B107" t="str">
        <f t="array" ref="B107">INDEX($H$2:$H$46,MATCH(1,(--MID(A107,2,3)=$C$2:$C$46)/(--MID(A107,5,7)&lt;=$E$2:$E$46)/(--MID(A107,5,7)&gt;=$D$2:$D$46),0))</f>
        <v>Республика Мордовия</v>
      </c>
    </row>
    <row r="108" spans="1:2" ht="35.25" customHeight="1">
      <c r="A108" s="1">
        <v>79177005812</v>
      </c>
      <c r="B108" t="str">
        <f t="array" ref="B108">INDEX($H$2:$H$46,MATCH(1,(--MID(A108,2,3)=$C$2:$C$46)/(--MID(A108,5,7)&lt;=$E$2:$E$46)/(--MID(A108,5,7)&gt;=$D$2:$D$46),0))</f>
        <v>Республика Марий Эл</v>
      </c>
    </row>
    <row r="109" spans="1:2" ht="35.25" customHeight="1">
      <c r="A109" s="1">
        <v>79177059842</v>
      </c>
      <c r="B109" t="str">
        <f t="array" ref="B109">INDEX($H$2:$H$46,MATCH(1,(--MID(A109,2,3)=$C$2:$C$46)/(--MID(A109,5,7)&lt;=$E$2:$E$46)/(--MID(A109,5,7)&gt;=$D$2:$D$46),0))</f>
        <v>Республика Марий Эл</v>
      </c>
    </row>
    <row r="110" spans="1:2" ht="35.25" customHeight="1">
      <c r="A110" s="1">
        <v>79177079299</v>
      </c>
      <c r="B110" t="str">
        <f t="array" ref="B110">INDEX($H$2:$H$46,MATCH(1,(--MID(A110,2,3)=$C$2:$C$46)/(--MID(A110,5,7)&lt;=$E$2:$E$46)/(--MID(A110,5,7)&gt;=$D$2:$D$46),0))</f>
        <v>Республика Марий Эл</v>
      </c>
    </row>
    <row r="111" spans="1:2" ht="35.25" customHeight="1">
      <c r="A111" s="1">
        <v>79177174863</v>
      </c>
      <c r="B111" t="str">
        <f t="array" ref="B111">INDEX($H$2:$H$46,MATCH(1,(--MID(A111,2,3)=$C$2:$C$46)/(--MID(A111,5,7)&lt;=$E$2:$E$46)/(--MID(A111,5,7)&gt;=$D$2:$D$46),0))</f>
        <v>Республика Марий Эл</v>
      </c>
    </row>
    <row r="112" spans="1:2" ht="35.25" customHeight="1">
      <c r="A112" s="1">
        <v>79177196015</v>
      </c>
      <c r="B112" t="str">
        <f t="array" ref="B112">INDEX($H$2:$H$46,MATCH(1,(--MID(A112,2,3)=$C$2:$C$46)/(--MID(A112,5,7)&lt;=$E$2:$E$46)/(--MID(A112,5,7)&gt;=$D$2:$D$46),0))</f>
        <v>Республика Марий Эл</v>
      </c>
    </row>
    <row r="113" spans="1:2" ht="35.25" customHeight="1">
      <c r="A113" s="1">
        <v>79177235765</v>
      </c>
      <c r="B113" t="str">
        <f t="array" ref="B113">INDEX($H$2:$H$46,MATCH(1,(--MID(A113,2,3)=$C$2:$C$46)/(--MID(A113,5,7)&lt;=$E$2:$E$46)/(--MID(A113,5,7)&gt;=$D$2:$D$46),0))</f>
        <v>Волгоградская область</v>
      </c>
    </row>
    <row r="114" spans="1:2" ht="35.25" customHeight="1">
      <c r="A114" s="1">
        <v>79177263940</v>
      </c>
      <c r="B114" t="str">
        <f t="array" ref="B114">INDEX($H$2:$H$46,MATCH(1,(--MID(A114,2,3)=$C$2:$C$46)/(--MID(A114,5,7)&lt;=$E$2:$E$46)/(--MID(A114,5,7)&gt;=$D$2:$D$46),0))</f>
        <v>Волгоградская область</v>
      </c>
    </row>
    <row r="115" spans="1:2" ht="35.25" customHeight="1">
      <c r="A115" s="1">
        <v>79177282054</v>
      </c>
      <c r="B115" t="str">
        <f t="array" ref="B115">INDEX($H$2:$H$46,MATCH(1,(--MID(A115,2,3)=$C$2:$C$46)/(--MID(A115,5,7)&lt;=$E$2:$E$46)/(--MID(A115,5,7)&gt;=$D$2:$D$46),0))</f>
        <v>Волгоградская область</v>
      </c>
    </row>
    <row r="116" spans="1:2" ht="35.25" customHeight="1">
      <c r="A116" s="1">
        <v>79177346258</v>
      </c>
      <c r="B116" t="str">
        <f t="array" ref="B116">INDEX($H$2:$H$46,MATCH(1,(--MID(A116,2,3)=$C$2:$C$46)/(--MID(A116,5,7)&lt;=$E$2:$E$46)/(--MID(A116,5,7)&gt;=$D$2:$D$46),0))</f>
        <v>Республика Башкортостан</v>
      </c>
    </row>
    <row r="117" spans="1:2" ht="35.25" customHeight="1">
      <c r="A117" s="1">
        <v>79177354752</v>
      </c>
      <c r="B117" t="str">
        <f t="array" ref="B117">INDEX($H$2:$H$46,MATCH(1,(--MID(A117,2,3)=$C$2:$C$46)/(--MID(A117,5,7)&lt;=$E$2:$E$46)/(--MID(A117,5,7)&gt;=$D$2:$D$46),0))</f>
        <v>Республика Башкортостан</v>
      </c>
    </row>
    <row r="118" spans="1:2" ht="35.25" customHeight="1">
      <c r="A118" s="1">
        <v>79177371894</v>
      </c>
      <c r="B118" t="str">
        <f t="array" ref="B118">INDEX($H$2:$H$46,MATCH(1,(--MID(A118,2,3)=$C$2:$C$46)/(--MID(A118,5,7)&lt;=$E$2:$E$46)/(--MID(A118,5,7)&gt;=$D$2:$D$46),0))</f>
        <v>Республика Башкортостан</v>
      </c>
    </row>
    <row r="119" spans="1:2" ht="35.25" customHeight="1">
      <c r="A119" s="1">
        <v>79177377463</v>
      </c>
      <c r="B119" t="str">
        <f t="array" ref="B119">INDEX($H$2:$H$46,MATCH(1,(--MID(A119,2,3)=$C$2:$C$46)/(--MID(A119,5,7)&lt;=$E$2:$E$46)/(--MID(A119,5,7)&gt;=$D$2:$D$46),0))</f>
        <v>Республика Башкортостан</v>
      </c>
    </row>
    <row r="120" spans="1:2" ht="35.25" customHeight="1">
      <c r="A120" s="1">
        <v>79177392811</v>
      </c>
      <c r="B120" t="str">
        <f t="array" ref="B120">INDEX($H$2:$H$46,MATCH(1,(--MID(A120,2,3)=$C$2:$C$46)/(--MID(A120,5,7)&lt;=$E$2:$E$46)/(--MID(A120,5,7)&gt;=$D$2:$D$46),0))</f>
        <v>Республика Башкортостан</v>
      </c>
    </row>
    <row r="121" spans="1:2" ht="35.25" customHeight="1">
      <c r="A121" s="1">
        <v>79177416995</v>
      </c>
      <c r="B121" t="str">
        <f t="array" ref="B121">INDEX($H$2:$H$46,MATCH(1,(--MID(A121,2,3)=$C$2:$C$46)/(--MID(A121,5,7)&lt;=$E$2:$E$46)/(--MID(A121,5,7)&gt;=$D$2:$D$46),0))</f>
        <v>Республика Башкортостан</v>
      </c>
    </row>
    <row r="122" spans="1:2" ht="35.25" customHeight="1">
      <c r="A122" s="1">
        <v>79177479043</v>
      </c>
      <c r="B122" t="str">
        <f t="array" ref="B122">INDEX($H$2:$H$46,MATCH(1,(--MID(A122,2,3)=$C$2:$C$46)/(--MID(A122,5,7)&lt;=$E$2:$E$46)/(--MID(A122,5,7)&gt;=$D$2:$D$46),0))</f>
        <v>Республика Башкортостан</v>
      </c>
    </row>
    <row r="123" spans="1:2" ht="35.25" customHeight="1">
      <c r="A123" s="1">
        <v>79177495544</v>
      </c>
      <c r="B123" t="str">
        <f t="array" ref="B123">INDEX($H$2:$H$46,MATCH(1,(--MID(A123,2,3)=$C$2:$C$46)/(--MID(A123,5,7)&lt;=$E$2:$E$46)/(--MID(A123,5,7)&gt;=$D$2:$D$46),0))</f>
        <v>Республика Башкортостан</v>
      </c>
    </row>
    <row r="124" spans="1:2" ht="35.25" customHeight="1">
      <c r="A124" s="1">
        <v>79177518060</v>
      </c>
      <c r="B124" t="str">
        <f t="array" ref="B124">INDEX($H$2:$H$46,MATCH(1,(--MID(A124,2,3)=$C$2:$C$46)/(--MID(A124,5,7)&lt;=$E$2:$E$46)/(--MID(A124,5,7)&gt;=$D$2:$D$46),0))</f>
        <v>Республика Башкортостан</v>
      </c>
    </row>
    <row r="125" spans="1:2" ht="35.25" customHeight="1">
      <c r="A125" s="1">
        <v>79177733904</v>
      </c>
      <c r="B125" t="str">
        <f t="array" ref="B125">INDEX($H$2:$H$46,MATCH(1,(--MID(A125,2,3)=$C$2:$C$46)/(--MID(A125,5,7)&lt;=$E$2:$E$46)/(--MID(A125,5,7)&gt;=$D$2:$D$46),0))</f>
        <v>Республика Башкортостан</v>
      </c>
    </row>
    <row r="126" spans="1:2" ht="35.25" customHeight="1">
      <c r="A126" s="1">
        <v>79177777777</v>
      </c>
      <c r="B126" t="str">
        <f t="array" ref="B126">INDEX($H$2:$H$46,MATCH(1,(--MID(A126,2,3)=$C$2:$C$46)/(--MID(A126,5,7)&lt;=$E$2:$E$46)/(--MID(A126,5,7)&gt;=$D$2:$D$46),0))</f>
        <v>Республика Башкортостан</v>
      </c>
    </row>
    <row r="127" spans="1:2" ht="35.25" customHeight="1">
      <c r="A127" s="1">
        <v>79177778283</v>
      </c>
      <c r="B127" t="str">
        <f t="array" ref="B127">INDEX($H$2:$H$46,MATCH(1,(--MID(A127,2,3)=$C$2:$C$46)/(--MID(A127,5,7)&lt;=$E$2:$E$46)/(--MID(A127,5,7)&gt;=$D$2:$D$46),0))</f>
        <v>Республика Башкортостан</v>
      </c>
    </row>
    <row r="128" spans="1:2" ht="35.25" customHeight="1">
      <c r="A128" s="1">
        <v>79177796498</v>
      </c>
      <c r="B128" t="str">
        <f t="array" ref="B128">INDEX($H$2:$H$46,MATCH(1,(--MID(A128,2,3)=$C$2:$C$46)/(--MID(A128,5,7)&lt;=$E$2:$E$46)/(--MID(A128,5,7)&gt;=$D$2:$D$46),0))</f>
        <v>Республика Башкортостан</v>
      </c>
    </row>
    <row r="129" spans="1:2" ht="35.25" customHeight="1">
      <c r="A129" s="1">
        <v>79177797092</v>
      </c>
      <c r="B129" t="str">
        <f t="array" ref="B129">INDEX($H$2:$H$46,MATCH(1,(--MID(A129,2,3)=$C$2:$C$46)/(--MID(A129,5,7)&lt;=$E$2:$E$46)/(--MID(A129,5,7)&gt;=$D$2:$D$46),0))</f>
        <v>Республика Башкортостан</v>
      </c>
    </row>
    <row r="130" spans="1:2" ht="35.25" customHeight="1">
      <c r="A130" s="1">
        <v>79177799094</v>
      </c>
      <c r="B130" t="str">
        <f t="array" ref="B130">INDEX($H$2:$H$46,MATCH(1,(--MID(A130,2,3)=$C$2:$C$46)/(--MID(A130,5,7)&lt;=$E$2:$E$46)/(--MID(A130,5,7)&gt;=$D$2:$D$46),0))</f>
        <v>Республика Башкортостан</v>
      </c>
    </row>
    <row r="131" spans="1:2" ht="35.25" customHeight="1">
      <c r="A131" s="1">
        <v>79177885381</v>
      </c>
      <c r="B131" t="str">
        <f t="array" ref="B131">INDEX($H$2:$H$46,MATCH(1,(--MID(A131,2,3)=$C$2:$C$46)/(--MID(A131,5,7)&lt;=$E$2:$E$46)/(--MID(A131,5,7)&gt;=$D$2:$D$46),0))</f>
        <v>Республика Башкортостан</v>
      </c>
    </row>
    <row r="132" spans="1:2" ht="35.25" customHeight="1">
      <c r="A132" s="1">
        <v>79177965023</v>
      </c>
      <c r="B132" t="str">
        <f t="array" ref="B132">INDEX($H$2:$H$46,MATCH(1,(--MID(A132,2,3)=$C$2:$C$46)/(--MID(A132,5,7)&lt;=$E$2:$E$46)/(--MID(A132,5,7)&gt;=$D$2:$D$46),0))</f>
        <v>Республика Башкортостан</v>
      </c>
    </row>
    <row r="133" spans="1:2" ht="35.25" customHeight="1">
      <c r="A133" s="1">
        <v>79178032053</v>
      </c>
      <c r="B133" t="str">
        <f t="array" ref="B133">INDEX($H$2:$H$46,MATCH(1,(--MID(A133,2,3)=$C$2:$C$46)/(--MID(A133,5,7)&lt;=$E$2:$E$46)/(--MID(A133,5,7)&gt;=$D$2:$D$46),0))</f>
        <v>Республика Башкортостан</v>
      </c>
    </row>
    <row r="134" spans="1:2" ht="35.25" customHeight="1">
      <c r="A134" s="1">
        <v>79178034409</v>
      </c>
      <c r="B134" t="str">
        <f t="array" ref="B134">INDEX($H$2:$H$46,MATCH(1,(--MID(A134,2,3)=$C$2:$C$46)/(--MID(A134,5,7)&lt;=$E$2:$E$46)/(--MID(A134,5,7)&gt;=$D$2:$D$46),0))</f>
        <v>Республика Башкортостан</v>
      </c>
    </row>
    <row r="135" spans="1:2" ht="35.25" customHeight="1">
      <c r="A135" s="1">
        <v>79178051295</v>
      </c>
      <c r="B135" t="str">
        <f t="array" ref="B135">INDEX($H$2:$H$46,MATCH(1,(--MID(A135,2,3)=$C$2:$C$46)/(--MID(A135,5,7)&lt;=$E$2:$E$46)/(--MID(A135,5,7)&gt;=$D$2:$D$46),0))</f>
        <v>Республика Башкортостан</v>
      </c>
    </row>
    <row r="136" spans="1:2" ht="35.25" customHeight="1">
      <c r="A136" s="1">
        <v>79178052169</v>
      </c>
      <c r="B136" t="str">
        <f t="array" ref="B136">INDEX($H$2:$H$46,MATCH(1,(--MID(A136,2,3)=$C$2:$C$46)/(--MID(A136,5,7)&lt;=$E$2:$E$46)/(--MID(A136,5,7)&gt;=$D$2:$D$46),0))</f>
        <v>Республика Башкортостан</v>
      </c>
    </row>
    <row r="137" spans="1:2" ht="35.25" customHeight="1">
      <c r="A137" s="1">
        <v>79178077828</v>
      </c>
      <c r="B137" t="str">
        <f t="array" ref="B137">INDEX($H$2:$H$46,MATCH(1,(--MID(A137,2,3)=$C$2:$C$46)/(--MID(A137,5,7)&lt;=$E$2:$E$46)/(--MID(A137,5,7)&gt;=$D$2:$D$46),0))</f>
        <v>Республика Башкортостан</v>
      </c>
    </row>
    <row r="138" spans="1:2" ht="35.25" customHeight="1">
      <c r="A138" s="1">
        <v>79178087034</v>
      </c>
      <c r="B138" t="str">
        <f t="array" ref="B138">INDEX($H$2:$H$46,MATCH(1,(--MID(A138,2,3)=$C$2:$C$46)/(--MID(A138,5,7)&lt;=$E$2:$E$46)/(--MID(A138,5,7)&gt;=$D$2:$D$46),0))</f>
        <v>Республика Башкортостан</v>
      </c>
    </row>
    <row r="139" spans="1:2" ht="35.25" customHeight="1">
      <c r="A139" s="1">
        <v>79178173553</v>
      </c>
      <c r="B139" t="str">
        <f t="array" ref="B139">INDEX($H$2:$H$46,MATCH(1,(--MID(A139,2,3)=$C$2:$C$46)/(--MID(A139,5,7)&lt;=$E$2:$E$46)/(--MID(A139,5,7)&gt;=$D$2:$D$46),0))</f>
        <v>Самарская область</v>
      </c>
    </row>
    <row r="140" spans="1:2" ht="35.25" customHeight="1">
      <c r="A140" s="1">
        <v>79178256350</v>
      </c>
      <c r="B140" t="str">
        <f t="array" ref="B140">INDEX($H$2:$H$46,MATCH(1,(--MID(A140,2,3)=$C$2:$C$46)/(--MID(A140,5,7)&lt;=$E$2:$E$46)/(--MID(A140,5,7)&gt;=$D$2:$D$46),0))</f>
        <v>Самарская область</v>
      </c>
    </row>
    <row r="141" spans="1:2" ht="35.25" customHeight="1">
      <c r="A141" s="1">
        <v>79178291815</v>
      </c>
      <c r="B141" t="str">
        <f t="array" ref="B141">INDEX($H$2:$H$46,MATCH(1,(--MID(A141,2,3)=$C$2:$C$46)/(--MID(A141,5,7)&lt;=$E$2:$E$46)/(--MID(A141,5,7)&gt;=$D$2:$D$46),0))</f>
        <v>Самарская область</v>
      </c>
    </row>
    <row r="142" spans="1:2" ht="35.25" customHeight="1">
      <c r="A142" s="1">
        <v>79178357101</v>
      </c>
      <c r="B142" t="str">
        <f t="array" ref="B142">INDEX($H$2:$H$46,MATCH(1,(--MID(A142,2,3)=$C$2:$C$46)/(--MID(A142,5,7)&lt;=$E$2:$E$46)/(--MID(A142,5,7)&gt;=$D$2:$D$46),0))</f>
        <v>Волгоградская область</v>
      </c>
    </row>
    <row r="143" spans="1:2" ht="35.25" customHeight="1">
      <c r="A143" s="1">
        <v>79178485139</v>
      </c>
      <c r="B143" t="str">
        <f t="array" ref="B143">INDEX($H$2:$H$46,MATCH(1,(--MID(A143,2,3)=$C$2:$C$46)/(--MID(A143,5,7)&lt;=$E$2:$E$46)/(--MID(A143,5,7)&gt;=$D$2:$D$46),0))</f>
        <v>Волгоградская область</v>
      </c>
    </row>
    <row r="144" spans="1:2" ht="35.25" customHeight="1">
      <c r="A144" s="1">
        <v>79178504593</v>
      </c>
      <c r="B144" t="str">
        <f t="array" ref="B144">INDEX($H$2:$H$46,MATCH(1,(--MID(A144,2,3)=$C$2:$C$46)/(--MID(A144,5,7)&lt;=$E$2:$E$46)/(--MID(A144,5,7)&gt;=$D$2:$D$46),0))</f>
        <v>Республика Татарстан (Татарстан)</v>
      </c>
    </row>
    <row r="145" spans="1:2" ht="35.25" customHeight="1">
      <c r="A145" s="1">
        <v>79178513935</v>
      </c>
      <c r="B145" t="str">
        <f t="array" ref="B145">INDEX($H$2:$H$46,MATCH(1,(--MID(A145,2,3)=$C$2:$C$46)/(--MID(A145,5,7)&lt;=$E$2:$E$46)/(--MID(A145,5,7)&gt;=$D$2:$D$46),0))</f>
        <v>Республика Татарстан (Татарстан)</v>
      </c>
    </row>
    <row r="146" spans="1:2" ht="35.25" customHeight="1">
      <c r="A146" s="1">
        <v>79178593700</v>
      </c>
      <c r="B146" t="str">
        <f t="array" ref="B146">INDEX($H$2:$H$46,MATCH(1,(--MID(A146,2,3)=$C$2:$C$46)/(--MID(A146,5,7)&lt;=$E$2:$E$46)/(--MID(A146,5,7)&gt;=$D$2:$D$46),0))</f>
        <v>Республика Татарстан (Татарстан)</v>
      </c>
    </row>
    <row r="147" spans="1:2" ht="35.25" customHeight="1">
      <c r="A147" s="1">
        <v>79178729331</v>
      </c>
      <c r="B147" t="str">
        <f t="array" ref="B147">INDEX($H$2:$H$46,MATCH(1,(--MID(A147,2,3)=$C$2:$C$46)/(--MID(A147,5,7)&lt;=$E$2:$E$46)/(--MID(A147,5,7)&gt;=$D$2:$D$46),0))</f>
        <v>Республика Татарстан (Татарстан)</v>
      </c>
    </row>
    <row r="148" spans="1:2" ht="35.25" customHeight="1">
      <c r="A148" s="1">
        <v>79178776945</v>
      </c>
      <c r="B148" t="str">
        <f t="array" ref="B148">INDEX($H$2:$H$46,MATCH(1,(--MID(A148,2,3)=$C$2:$C$46)/(--MID(A148,5,7)&lt;=$E$2:$E$46)/(--MID(A148,5,7)&gt;=$D$2:$D$46),0))</f>
        <v>Республика Татарстан (Татарстан)</v>
      </c>
    </row>
    <row r="149" spans="1:2" ht="35.25" customHeight="1">
      <c r="A149" s="1">
        <v>79178885879</v>
      </c>
      <c r="B149" t="str">
        <f t="array" ref="B149">INDEX($H$2:$H$46,MATCH(1,(--MID(A149,2,3)=$C$2:$C$46)/(--MID(A149,5,7)&lt;=$E$2:$E$46)/(--MID(A149,5,7)&gt;=$D$2:$D$46),0))</f>
        <v>Республика Татарстан (Татарстан)</v>
      </c>
    </row>
    <row r="150" spans="1:2" ht="35.25" customHeight="1">
      <c r="A150" s="1">
        <v>79178920782</v>
      </c>
      <c r="B150" t="str">
        <f t="array" ref="B150">INDEX($H$2:$H$46,MATCH(1,(--MID(A150,2,3)=$C$2:$C$46)/(--MID(A150,5,7)&lt;=$E$2:$E$46)/(--MID(A150,5,7)&gt;=$D$2:$D$46),0))</f>
        <v>Республика Татарстан (Татарстан)</v>
      </c>
    </row>
    <row r="151" spans="1:2" ht="35.25" customHeight="1">
      <c r="A151" s="1">
        <v>79179002824</v>
      </c>
      <c r="B151" t="str">
        <f t="array" ref="B151">INDEX($H$2:$H$46,MATCH(1,(--MID(A151,2,3)=$C$2:$C$46)/(--MID(A151,5,7)&lt;=$E$2:$E$46)/(--MID(A151,5,7)&gt;=$D$2:$D$46),0))</f>
        <v>Республика Татарстан (Татарстан)</v>
      </c>
    </row>
    <row r="152" spans="1:2" ht="35.25" customHeight="1">
      <c r="A152" s="1">
        <v>79179004144</v>
      </c>
      <c r="B152" t="str">
        <f t="array" ref="B152">INDEX($H$2:$H$46,MATCH(1,(--MID(A152,2,3)=$C$2:$C$46)/(--MID(A152,5,7)&lt;=$E$2:$E$46)/(--MID(A152,5,7)&gt;=$D$2:$D$46),0))</f>
        <v>Республика Татарстан (Татарстан)</v>
      </c>
    </row>
    <row r="153" spans="1:2" ht="35.25" customHeight="1">
      <c r="A153" s="1">
        <v>79179123392</v>
      </c>
      <c r="B153" t="str">
        <f t="array" ref="B153">INDEX($H$2:$H$46,MATCH(1,(--MID(A153,2,3)=$C$2:$C$46)/(--MID(A153,5,7)&lt;=$E$2:$E$46)/(--MID(A153,5,7)&gt;=$D$2:$D$46),0))</f>
        <v>Республика Татарстан (Татарстан)</v>
      </c>
    </row>
    <row r="154" spans="1:2" ht="35.25" customHeight="1">
      <c r="A154" s="1">
        <v>79179127330</v>
      </c>
      <c r="B154" t="str">
        <f t="array" ref="B154">INDEX($H$2:$H$46,MATCH(1,(--MID(A154,2,3)=$C$2:$C$46)/(--MID(A154,5,7)&lt;=$E$2:$E$46)/(--MID(A154,5,7)&gt;=$D$2:$D$46),0))</f>
        <v>Республика Татарстан (Татарстан)</v>
      </c>
    </row>
    <row r="155" spans="1:2" ht="35.25" customHeight="1">
      <c r="A155" s="1">
        <v>79179140699</v>
      </c>
      <c r="B155" t="str">
        <f t="array" ref="B155">INDEX($H$2:$H$46,MATCH(1,(--MID(A155,2,3)=$C$2:$C$46)/(--MID(A155,5,7)&lt;=$E$2:$E$46)/(--MID(A155,5,7)&gt;=$D$2:$D$46),0))</f>
        <v>Республика Татарстан (Татарстан)</v>
      </c>
    </row>
    <row r="156" spans="1:2" ht="35.25" customHeight="1">
      <c r="A156" s="1">
        <v>79179179177</v>
      </c>
      <c r="B156" t="str">
        <f t="array" ref="B156">INDEX($H$2:$H$46,MATCH(1,(--MID(A156,2,3)=$C$2:$C$46)/(--MID(A156,5,7)&lt;=$E$2:$E$46)/(--MID(A156,5,7)&gt;=$D$2:$D$46),0))</f>
        <v>Республика Татарстан (Татарстан)</v>
      </c>
    </row>
    <row r="157" spans="1:2" ht="35.25" customHeight="1">
      <c r="A157" s="1">
        <v>79179186298</v>
      </c>
      <c r="B157" t="str">
        <f t="array" ref="B157">INDEX($H$2:$H$46,MATCH(1,(--MID(A157,2,3)=$C$2:$C$46)/(--MID(A157,5,7)&lt;=$E$2:$E$46)/(--MID(A157,5,7)&gt;=$D$2:$D$46),0))</f>
        <v>Республика Татарстан (Татарстан)</v>
      </c>
    </row>
    <row r="158" spans="1:2" ht="35.25" customHeight="1">
      <c r="A158" s="1">
        <v>79179209059</v>
      </c>
      <c r="B158" t="str">
        <f t="array" ref="B158">INDEX($H$2:$H$46,MATCH(1,(--MID(A158,2,3)=$C$2:$C$46)/(--MID(A158,5,7)&lt;=$E$2:$E$46)/(--MID(A158,5,7)&gt;=$D$2:$D$46),0))</f>
        <v>Республика Татарстан (Татарстан)</v>
      </c>
    </row>
    <row r="159" spans="1:2" ht="35.25" customHeight="1">
      <c r="A159" s="1">
        <v>79179229911</v>
      </c>
      <c r="B159" t="str">
        <f t="array" ref="B159">INDEX($H$2:$H$46,MATCH(1,(--MID(A159,2,3)=$C$2:$C$46)/(--MID(A159,5,7)&lt;=$E$2:$E$46)/(--MID(A159,5,7)&gt;=$D$2:$D$46),0))</f>
        <v>Республика Татарстан (Татарстан)</v>
      </c>
    </row>
    <row r="160" spans="1:2" ht="35.25" customHeight="1">
      <c r="A160" s="1">
        <v>79179348463</v>
      </c>
      <c r="B160" t="str">
        <f t="array" ref="B160">INDEX($H$2:$H$46,MATCH(1,(--MID(A160,2,3)=$C$2:$C$46)/(--MID(A160,5,7)&lt;=$E$2:$E$46)/(--MID(A160,5,7)&gt;=$D$2:$D$46),0))</f>
        <v>Республика Татарстан (Татарстан)</v>
      </c>
    </row>
    <row r="161" spans="1:2" ht="35.25" customHeight="1">
      <c r="A161" s="1">
        <v>79179486728</v>
      </c>
      <c r="B161" t="str">
        <f t="array" ref="B161">INDEX($H$2:$H$46,MATCH(1,(--MID(A161,2,3)=$C$2:$C$46)/(--MID(A161,5,7)&lt;=$E$2:$E$46)/(--MID(A161,5,7)&gt;=$D$2:$D$46),0))</f>
        <v>Самарская область</v>
      </c>
    </row>
    <row r="162" spans="1:2" ht="35.25" customHeight="1">
      <c r="A162" s="1">
        <v>79179621932</v>
      </c>
      <c r="B162" t="str">
        <f t="array" ref="B162">INDEX($H$2:$H$46,MATCH(1,(--MID(A162,2,3)=$C$2:$C$46)/(--MID(A162,5,7)&lt;=$E$2:$E$46)/(--MID(A162,5,7)&gt;=$D$2:$D$46),0))</f>
        <v>Самарская область</v>
      </c>
    </row>
    <row r="163" spans="1:2" ht="35.25" customHeight="1">
      <c r="A163" s="1">
        <v>79179647751</v>
      </c>
      <c r="B163" t="str">
        <f t="array" ref="B163">INDEX($H$2:$H$46,MATCH(1,(--MID(A163,2,3)=$C$2:$C$46)/(--MID(A163,5,7)&lt;=$E$2:$E$46)/(--MID(A163,5,7)&gt;=$D$2:$D$46),0))</f>
        <v>Самарская область</v>
      </c>
    </row>
    <row r="164" spans="1:2" ht="35.25" customHeight="1">
      <c r="A164" s="1">
        <v>79179783500</v>
      </c>
      <c r="B164" t="str">
        <f t="array" ref="B164">INDEX($H$2:$H$46,MATCH(1,(--MID(A164,2,3)=$C$2:$C$46)/(--MID(A164,5,7)&lt;=$E$2:$E$46)/(--MID(A164,5,7)&gt;=$D$2:$D$46),0))</f>
        <v>Самарская область</v>
      </c>
    </row>
    <row r="165" spans="1:2" ht="35.25" customHeight="1">
      <c r="A165" s="1">
        <v>79179790500</v>
      </c>
      <c r="B165" t="str">
        <f t="array" ref="B165">INDEX($H$2:$H$46,MATCH(1,(--MID(A165,2,3)=$C$2:$C$46)/(--MID(A165,5,7)&lt;=$E$2:$E$46)/(--MID(A165,5,7)&gt;=$D$2:$D$46),0))</f>
        <v>Самарская область</v>
      </c>
    </row>
    <row r="166" spans="1:2" ht="35.25" customHeight="1">
      <c r="A166" s="1">
        <v>79179792767</v>
      </c>
      <c r="B166" t="str">
        <f t="array" ref="B166">INDEX($H$2:$H$46,MATCH(1,(--MID(A166,2,3)=$C$2:$C$46)/(--MID(A166,5,7)&lt;=$E$2:$E$46)/(--MID(A166,5,7)&gt;=$D$2:$D$46),0))</f>
        <v>Самарская область</v>
      </c>
    </row>
    <row r="167" spans="1:2" ht="35.25" customHeight="1">
      <c r="A167" s="1">
        <v>79179890616</v>
      </c>
      <c r="B167" t="str">
        <f t="array" ref="B167">INDEX($H$2:$H$46,MATCH(1,(--MID(A167,2,3)=$C$2:$C$46)/(--MID(A167,5,7)&lt;=$E$2:$E$46)/(--MID(A167,5,7)&gt;=$D$2:$D$46),0))</f>
        <v>Саратовская область</v>
      </c>
    </row>
  </sheetData>
  <autoFilter ref="A1:K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Client</cp:lastModifiedBy>
  <dcterms:created xsi:type="dcterms:W3CDTF">2016-12-13T11:23:21Z</dcterms:created>
  <dcterms:modified xsi:type="dcterms:W3CDTF">2016-12-13T14:49:11Z</dcterms:modified>
</cp:coreProperties>
</file>