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" windowWidth="16176" windowHeight="7800" firstSheet="1" activeTab="1"/>
  </bookViews>
  <sheets>
    <sheet name="исходный" sheetId="1" r:id="rId1"/>
    <sheet name="25+" sheetId="2" r:id="rId2"/>
    <sheet name="25-" sheetId="4" r:id="rId3"/>
  </sheets>
  <calcPr calcId="144525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2" i="4"/>
  <c r="C3" i="4"/>
  <c r="C4" i="4"/>
  <c r="C5" i="4"/>
  <c r="C6" i="4"/>
  <c r="C7" i="4"/>
  <c r="C8" i="4"/>
  <c r="C9" i="4"/>
  <c r="C10" i="4"/>
  <c r="C11" i="4"/>
  <c r="B5" i="1" l="1"/>
  <c r="B4" i="1" l="1"/>
</calcChain>
</file>

<file path=xl/sharedStrings.xml><?xml version="1.0" encoding="utf-8"?>
<sst xmlns="http://schemas.openxmlformats.org/spreadsheetml/2006/main" count="15" uniqueCount="11">
  <si>
    <t>Старт</t>
  </si>
  <si>
    <t>Плюс</t>
  </si>
  <si>
    <t>кусок</t>
  </si>
  <si>
    <t>Минус</t>
  </si>
  <si>
    <t>Кадров</t>
  </si>
  <si>
    <t>TC in</t>
  </si>
  <si>
    <t>Duration</t>
  </si>
  <si>
    <t>TC out</t>
  </si>
  <si>
    <t>01:01:01:01</t>
  </si>
  <si>
    <t>01:18:45:23</t>
  </si>
  <si>
    <t>02:34:45:21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</si>
</sst>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:&quot;00&quot;:&quot;00&quot;:&quot;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"/>
  <sheetViews>
    <sheetView workbookViewId="0">
      <selection sqref="A1:E5"/>
    </sheetView>
  </sheetViews>
  <sheetFormatPr defaultRowHeight="14.4" x14ac:dyDescent="0.3"/>
  <cols>
    <col min="2" max="2" width="20.21875" customWidth="1"/>
    <col min="3" max="3" width="5.109375" customWidth="1"/>
    <col min="5" max="5" width="6.109375" customWidth="1"/>
    <col min="6" max="6" width="15" customWidth="1"/>
  </cols>
  <sheetData>
    <row r="1" spans="1:5" x14ac:dyDescent="0.3">
      <c r="D1" t="s">
        <v>4</v>
      </c>
      <c r="E1">
        <v>24</v>
      </c>
    </row>
    <row r="2" spans="1:5" x14ac:dyDescent="0.3">
      <c r="A2" t="s">
        <v>0</v>
      </c>
      <c r="B2" s="1">
        <v>10000014</v>
      </c>
    </row>
    <row r="3" spans="1:5" x14ac:dyDescent="0.3">
      <c r="A3" t="s">
        <v>2</v>
      </c>
      <c r="B3" s="1">
        <v>110</v>
      </c>
    </row>
    <row r="4" spans="1:5" x14ac:dyDescent="0.3">
      <c r="A4" t="s">
        <v>1</v>
      </c>
      <c r="B4" s="1">
        <f>TEXT(TIMEVALUE(TEXT(INT(B2/100),"#0"":""00"":""00"))+IF(MOD(B2,100)+MOD(B3,100)&gt;E1-1,TIMEVALUE("0:00:01"),0)+TIMEVALUE(TEXT(INT(B3/100),"#0"":""00"":""00")),"чммсс")*100+MOD(B2,100)+MOD(B3,100)-IF(MOD(B2,100)+MOD(B3,100)&gt;E1-1,E1,0)</f>
        <v>10000200</v>
      </c>
    </row>
    <row r="5" spans="1:5" x14ac:dyDescent="0.3">
      <c r="A5" t="s">
        <v>3</v>
      </c>
      <c r="B5" s="1">
        <f>TEXT(TIMEVALUE(TEXT(INT(B2/100),"#0"":""00"":""00"))-IF(MOD(B2,100)-MOD(B3,100)&lt;0,TIMEVALUE("0:00:01"),0)-TIMEVALUE(TEXT(INT(B3/100),"#0"":""00"":""00")),"чммсс")*100+MOD(B2,100)-MOD(B3,100)+IF((MOD(B2,100)-MOD(B3,100))&lt;0,E1,0)</f>
        <v>9595904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1"/>
  <sheetViews>
    <sheetView tabSelected="1" zoomScale="140" zoomScaleNormal="140" workbookViewId="0">
      <selection activeCell="C9" sqref="C9"/>
    </sheetView>
  </sheetViews>
  <sheetFormatPr defaultRowHeight="14.4" x14ac:dyDescent="0.3"/>
  <cols>
    <col min="1" max="1" width="11.21875" style="2" customWidth="1"/>
    <col min="2" max="2" width="12.44140625" style="2" customWidth="1"/>
    <col min="3" max="3" width="12.33203125" style="2" customWidth="1"/>
    <col min="5" max="5" width="13.88671875" style="2" customWidth="1"/>
    <col min="6" max="6" width="8.5546875" style="2" customWidth="1"/>
    <col min="7" max="7" width="14.77734375" style="2" customWidth="1"/>
  </cols>
  <sheetData>
    <row r="1" spans="1:6" x14ac:dyDescent="0.3">
      <c r="A1" s="2" t="s">
        <v>5</v>
      </c>
      <c r="B1" s="2" t="s">
        <v>6</v>
      </c>
      <c r="C1" s="2" t="s">
        <v>7</v>
      </c>
    </row>
    <row r="2" spans="1:6" x14ac:dyDescent="0.3">
      <c r="A2" s="3">
        <v>1184500</v>
      </c>
      <c r="B2" s="3">
        <v>1200</v>
      </c>
      <c r="C2" s="3" t="str">
        <f>TEXT(SUM(MOD(TRUNC(MOD(TRUNC(SUMPRODUCT(TEXT(SUBSTITUTE(TEXT(A2:B2,"00\:00\:00\,00"),":",",",3),"[с]")*25+RIGHTB(A2:B2,2))/25^{1,1,1,0})/60^{2,1,0,0},60))*10^{6,4,2,0},9^9^{1,1,1,0}*25)),"00\:00\:00\:00")</f>
        <v>01:18:57:20</v>
      </c>
    </row>
    <row r="3" spans="1:6" x14ac:dyDescent="0.3">
      <c r="A3" s="3">
        <v>1184501</v>
      </c>
      <c r="B3" s="3">
        <v>1224</v>
      </c>
      <c r="C3" s="3" t="str">
        <f>TEXT(SUM(MOD(TRUNC(MOD(TRUNC(SUMPRODUCT(TEXT(SUBSTITUTE(TEXT(A3:B3,"00\:00\:00\,00"),":",",",3),"[с]")*25+RIGHTB(A3:B3,2))/25^{1,1,1,0})/60^{2,1,0,0},60))*10^{6,4,2,0},9^9^{1,1,1,0}*25)),"00\:00\:00\:00")</f>
        <v>01:18:58:10</v>
      </c>
    </row>
    <row r="4" spans="1:6" x14ac:dyDescent="0.3">
      <c r="A4" s="3">
        <v>1184502</v>
      </c>
      <c r="B4" s="3">
        <v>1224</v>
      </c>
      <c r="C4" s="3" t="str">
        <f>TEXT(SUM(MOD(TRUNC(MOD(TRUNC(SUMPRODUCT(TEXT(SUBSTITUTE(TEXT(A4:B4,"00\:00\:00\,00"),":",",",3),"[с]")*25+RIGHTB(A4:B4,2))/25^{1,1,1,0})/60^{2,1,0,0},60))*10^{6,4,2,0},9^9^{1,1,1,0}*25)),"00\:00\:00\:00")</f>
        <v>01:18:58:11</v>
      </c>
    </row>
    <row r="5" spans="1:6" x14ac:dyDescent="0.3">
      <c r="A5" s="3">
        <v>1184524</v>
      </c>
      <c r="B5" s="3">
        <v>1201</v>
      </c>
      <c r="C5" s="3" t="str">
        <f>TEXT(SUM(MOD(TRUNC(MOD(TRUNC(SUMPRODUCT(TEXT(SUBSTITUTE(TEXT(A5:B5,"00\:00\:00\,00"),":",",",3),"[с]")*25+RIGHTB(A5:B5,2))/25^{1,1,1,0})/60^{2,1,0,0},60))*10^{6,4,2,0},9^9^{1,1,1,0}*25)),"00\:00\:00\:00")</f>
        <v>01:18:58:10</v>
      </c>
    </row>
    <row r="6" spans="1:6" x14ac:dyDescent="0.3">
      <c r="A6" s="3">
        <v>1184522</v>
      </c>
      <c r="B6" s="3">
        <v>5903</v>
      </c>
      <c r="C6" s="3" t="str">
        <f>TEXT(SUM(MOD(TRUNC(MOD(TRUNC(SUMPRODUCT(TEXT(SUBSTITUTE(TEXT(A6:B6,"00\:00\:00\,00"),":",",",3),"[с]")*25+RIGHTB(A6:B6,2))/25^{1,1,1,0})/60^{2,1,0,0},60))*10^{6,4,2,0},9^9^{1,1,1,0}*25)),"00\:00\:00\:00")</f>
        <v>01:19:45:20</v>
      </c>
    </row>
    <row r="7" spans="1:6" x14ac:dyDescent="0.3">
      <c r="A7" s="3">
        <v>4</v>
      </c>
      <c r="B7" s="3">
        <v>595923</v>
      </c>
      <c r="C7" s="3" t="str">
        <f>TEXT(SUM(MOD(TRUNC(MOD(TRUNC(SUMPRODUCT(TEXT(SUBSTITUTE(TEXT(A7:B7,"00\:00\:00\,00"),":",",",3),"[с]")*25+RIGHTB(A7:B7,2))/25^{1,1,1,0})/60^{2,1,0,0},60))*10^{6,4,2,0},9^9^{1,1,1,0}*25)),"00\:00\:00\:00")</f>
        <v>01:00:00:02</v>
      </c>
    </row>
    <row r="8" spans="1:6" x14ac:dyDescent="0.3">
      <c r="A8" s="3"/>
      <c r="B8" s="3"/>
      <c r="C8" s="3" t="e">
        <f>TEXT(SUM(MOD(TRUNC(MOD(TRUNC(SUMPRODUCT(TEXT(SUBSTITUTE(TEXT(A8:B8,"00\:00\:00\,00"),":",",",3),"[с]")*25+RIGHTB(A8:B8,2))/25^{1,1,1,0})/60^{2,1,0,0},60))*10^{6,4,2,0},9^9^{1,1,1,0}*25)),"00\:00\:00\:00")</f>
        <v>#VALUE!</v>
      </c>
    </row>
    <row r="9" spans="1:6" x14ac:dyDescent="0.3">
      <c r="A9" s="3" t="s">
        <v>8</v>
      </c>
      <c r="B9" s="3" t="s">
        <v>8</v>
      </c>
      <c r="C9" s="3" t="str">
        <f>TEXT(SUM(MOD(TRUNC(MOD(TRUNC(SUMPRODUCT(TEXT(SUBSTITUTE(TEXT(A9:B9,"00\:00\:00\,00"),":",",",3),"[с]")*25+RIGHTB(A9:B9,2))/25^{1,1,1,0})/60^{2,1,0,0},60))*10^{6,4,2,0},9^9^{1,1,1,0}*25)),"00\:00\:00\:00")</f>
        <v>02:02:02:02</v>
      </c>
    </row>
    <row r="11" spans="1:6" x14ac:dyDescent="0.3">
      <c r="F1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1" sqref="C2:C11"/>
    </sheetView>
  </sheetViews>
  <sheetFormatPr defaultRowHeight="14.4" x14ac:dyDescent="0.3"/>
  <cols>
    <col min="1" max="1" width="14" customWidth="1"/>
    <col min="2" max="2" width="12.77734375" customWidth="1"/>
    <col min="3" max="3" width="16.77734375" customWidth="1"/>
    <col min="4" max="4" width="16.5546875" bestFit="1" customWidth="1"/>
    <col min="6" max="6" width="11" bestFit="1" customWidth="1"/>
  </cols>
  <sheetData>
    <row r="1" spans="1:4" x14ac:dyDescent="0.3">
      <c r="A1" s="2" t="s">
        <v>5</v>
      </c>
      <c r="B1" s="2" t="s">
        <v>7</v>
      </c>
      <c r="C1" s="2" t="s">
        <v>6</v>
      </c>
    </row>
    <row r="2" spans="1:4" x14ac:dyDescent="0.3">
      <c r="A2" s="3">
        <v>1184501</v>
      </c>
      <c r="B2" s="3">
        <v>2344516</v>
      </c>
      <c r="C2" s="3" t="str">
        <f>TEXT(SUM(MOD(TRUNC(MOD(TRUNC(SUMPRODUCT(TEXT(SUBSTITUTE(TEXT(A2:B2,"00\:00\:00\,00"),":",",",3),"[с]")*25+RIGHTB(A2:B2,2),{-1,1})/25^{1,1,1,0})/60^{2,1,0,0},9^9^{0,0,0,1}*60))*10^{6,4,2,0},9^9^{1,1,1,0}*25)),"00\:00\:00\:00")</f>
        <v>01:16:00:15</v>
      </c>
    </row>
    <row r="3" spans="1:4" x14ac:dyDescent="0.3">
      <c r="A3" s="3">
        <v>1184501</v>
      </c>
      <c r="B3" s="3">
        <v>2345923</v>
      </c>
      <c r="C3" s="3" t="str">
        <f>TEXT(SUM(MOD(TRUNC(MOD(TRUNC(SUMPRODUCT(TEXT(SUBSTITUTE(TEXT(A3:B3,"00\:00\:00\,00"),":",",",3),"[с]")*25+RIGHTB(A3:B3,2),{-1,1})/25^{1,1,1,0})/60^{2,1,0,0},9^9^{0,0,0,1}*60))*10^{6,4,2,0},9^9^{1,1,1,0}*25)),"00\:00\:00\:00")</f>
        <v>01:16:14:22</v>
      </c>
    </row>
    <row r="4" spans="1:4" x14ac:dyDescent="0.3">
      <c r="A4" s="3">
        <v>1184522</v>
      </c>
      <c r="B4" s="3">
        <v>2344523</v>
      </c>
      <c r="C4" s="3" t="str">
        <f>TEXT(SUM(MOD(TRUNC(MOD(TRUNC(SUMPRODUCT(TEXT(SUBSTITUTE(TEXT(A4:B4,"00\:00\:00\,00"),":",",",3),"[с]")*25+RIGHTB(A4:B4,2),{-1,1})/25^{1,1,1,0})/60^{2,1,0,0},9^9^{0,0,0,1}*60))*10^{6,4,2,0},9^9^{1,1,1,0}*25)),"00\:00\:00\:00")</f>
        <v>01:16:00:01</v>
      </c>
    </row>
    <row r="5" spans="1:4" x14ac:dyDescent="0.3">
      <c r="A5" s="3">
        <v>1184523</v>
      </c>
      <c r="B5" s="3">
        <v>2344523</v>
      </c>
      <c r="C5" s="3" t="str">
        <f>TEXT(SUM(MOD(TRUNC(MOD(TRUNC(SUMPRODUCT(TEXT(SUBSTITUTE(TEXT(A5:B5,"00\:00\:00\,00"),":",",",3),"[с]")*25+RIGHTB(A5:B5,2),{-1,1})/25^{1,1,1,0})/60^{2,1,0,0},9^9^{0,0,0,1}*60))*10^{6,4,2,0},9^9^{1,1,1,0}*25)),"00\:00\:00\:00")</f>
        <v>01:16:00:00</v>
      </c>
    </row>
    <row r="6" spans="1:4" x14ac:dyDescent="0.3">
      <c r="A6" s="3">
        <v>1184524</v>
      </c>
      <c r="B6" s="3">
        <v>2344524</v>
      </c>
      <c r="C6" s="3" t="str">
        <f>TEXT(SUM(MOD(TRUNC(MOD(TRUNC(SUMPRODUCT(TEXT(SUBSTITUTE(TEXT(A6:B6,"00\:00\:00\,00"),":",",",3),"[с]")*25+RIGHTB(A6:B6,2),{-1,1})/25^{1,1,1,0})/60^{2,1,0,0},9^9^{0,0,0,1}*60))*10^{6,4,2,0},9^9^{1,1,1,0}*25)),"00\:00\:00\:00")</f>
        <v>01:16:00:00</v>
      </c>
    </row>
    <row r="7" spans="1:4" x14ac:dyDescent="0.3">
      <c r="A7" s="3">
        <v>1184523</v>
      </c>
      <c r="B7" s="3">
        <v>2344522</v>
      </c>
      <c r="C7" s="3" t="str">
        <f>TEXT(SUM(MOD(TRUNC(MOD(TRUNC(SUMPRODUCT(TEXT(SUBSTITUTE(TEXT(A7:B7,"00\:00\:00\,00"),":",",",3),"[с]")*25+RIGHTB(A7:B7,2),{-1,1})/25^{1,1,1,0})/60^{2,1,0,0},9^9^{0,0,0,1}*60))*10^{6,4,2,0},9^9^{1,1,1,0}*25)),"00\:00\:00\:00")</f>
        <v>01:15:59:24</v>
      </c>
    </row>
    <row r="8" spans="1:4" x14ac:dyDescent="0.3">
      <c r="B8" s="1"/>
      <c r="C8" s="3" t="e">
        <f>TEXT(SUM(MOD(TRUNC(MOD(TRUNC(SUMPRODUCT(TEXT(SUBSTITUTE(TEXT(A8:B8,"00\:00\:00\,00"),":",",",3),"[с]")*25+RIGHTB(A8:B8,2),{-1,1})/25^{1,1,1,0})/60^{2,1,0,0},9^9^{0,0,0,1}*60))*10^{6,4,2,0},9^9^{1,1,1,0}*25)),"00\:00\:00\:00")</f>
        <v>#VALUE!</v>
      </c>
    </row>
    <row r="9" spans="1:4" x14ac:dyDescent="0.3">
      <c r="B9" s="1"/>
      <c r="C9" s="3" t="e">
        <f>TEXT(SUM(MOD(TRUNC(MOD(TRUNC(SUMPRODUCT(TEXT(SUBSTITUTE(TEXT(A9:B9,"00\:00\:00\,00"),":",",",3),"[с]")*25+RIGHTB(A9:B9,2),{-1,1})/25^{1,1,1,0})/60^{2,1,0,0},9^9^{0,0,0,1}*60))*10^{6,4,2,0},9^9^{1,1,1,0}*25)),"00\:00\:00\:00")</f>
        <v>#VALUE!</v>
      </c>
    </row>
    <row r="10" spans="1:4" x14ac:dyDescent="0.3">
      <c r="C10" s="3" t="e">
        <f>TEXT(SUM(MOD(TRUNC(MOD(TRUNC(SUMPRODUCT(TEXT(SUBSTITUTE(TEXT(A10:B10,"00\:00\:00\,00"),":",",",3),"[с]")*25+RIGHTB(A10:B10,2),{-1,1})/25^{1,1,1,0})/60^{2,1,0,0},9^9^{0,0,0,1}*60))*10^{6,4,2,0},9^9^{1,1,1,0}*25)),"00\:00\:00\:00")</f>
        <v>#VALUE!</v>
      </c>
    </row>
    <row r="11" spans="1:4" x14ac:dyDescent="0.3">
      <c r="A11" s="3" t="s">
        <v>9</v>
      </c>
      <c r="B11" s="3" t="s">
        <v>10</v>
      </c>
      <c r="C11" s="3" t="str">
        <f>TEXT(SUM(MOD(TRUNC(MOD(TRUNC(SUMPRODUCT(TEXT(SUBSTITUTE(TEXT(A11:B11,"00\:00\:00\,00"),":",",",3),"[с]")*25+RIGHTB(A11:B11,2),{-1,1})/25^{1,1,1,0})/60^{2,1,0,0},9^9^{0,0,0,1}*60))*10^{6,4,2,0},9^9^{1,1,1,0}*25)),"00\:00\:00\:00")</f>
        <v>01:15:59:23</v>
      </c>
      <c r="D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</vt:lpstr>
      <vt:lpstr>25+</vt:lpstr>
      <vt:lpstr>25-</vt:lpstr>
    </vt:vector>
  </TitlesOfParts>
  <Company>ООО "ГЭС Розница"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1</cp:lastModifiedBy>
  <dcterms:created xsi:type="dcterms:W3CDTF">2016-12-23T08:54:09Z</dcterms:created>
  <dcterms:modified xsi:type="dcterms:W3CDTF">2017-01-23T23:09:54Z</dcterms:modified>
</cp:coreProperties>
</file>