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915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7" i="1" l="1"/>
  <c r="F28" i="1"/>
  <c r="F29" i="1"/>
  <c r="F30" i="1"/>
  <c r="F26" i="1"/>
  <c r="E27" i="1"/>
  <c r="E28" i="1"/>
  <c r="E29" i="1"/>
  <c r="E30" i="1"/>
  <c r="E26" i="1"/>
  <c r="D27" i="1"/>
  <c r="D28" i="1"/>
  <c r="D29" i="1"/>
  <c r="D30" i="1"/>
  <c r="D26" i="1"/>
  <c r="C27" i="1"/>
  <c r="C28" i="1"/>
  <c r="C29" i="1"/>
  <c r="C30" i="1"/>
  <c r="C26" i="1"/>
</calcChain>
</file>

<file path=xl/sharedStrings.xml><?xml version="1.0" encoding="utf-8"?>
<sst xmlns="http://schemas.openxmlformats.org/spreadsheetml/2006/main" count="68" uniqueCount="27">
  <si>
    <t>Группа 1</t>
  </si>
  <si>
    <t>AS-TTA</t>
  </si>
  <si>
    <t>AS-TTB</t>
  </si>
  <si>
    <t>AS-TTC</t>
  </si>
  <si>
    <t>AD-BLA</t>
  </si>
  <si>
    <t>Группа 2</t>
  </si>
  <si>
    <t>P-DFAA</t>
  </si>
  <si>
    <t>T-DT1P</t>
  </si>
  <si>
    <t>Оборудование:</t>
  </si>
  <si>
    <t>Система</t>
  </si>
  <si>
    <t>Машина</t>
  </si>
  <si>
    <t>Кол-во</t>
  </si>
  <si>
    <t>Пневматика</t>
  </si>
  <si>
    <t>Гидравлика</t>
  </si>
  <si>
    <t>Электрика</t>
  </si>
  <si>
    <t>Индикация</t>
  </si>
  <si>
    <t>Кислород</t>
  </si>
  <si>
    <t>Критичность</t>
  </si>
  <si>
    <t>A</t>
  </si>
  <si>
    <t>B</t>
  </si>
  <si>
    <t>C</t>
  </si>
  <si>
    <t>Выявлено</t>
  </si>
  <si>
    <t>Proc</t>
  </si>
  <si>
    <t>Maint</t>
  </si>
  <si>
    <t>Всего</t>
  </si>
  <si>
    <t>Критичных</t>
  </si>
  <si>
    <t>Распределение отказов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</si>
</sst>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1</xdr:row>
      <xdr:rowOff>161925</xdr:rowOff>
    </xdr:from>
    <xdr:to>
      <xdr:col>18</xdr:col>
      <xdr:colOff>219075</xdr:colOff>
      <xdr:row>13</xdr:row>
      <xdr:rowOff>104775</xdr:rowOff>
    </xdr:to>
    <xdr:sp macro="" textlink="">
      <xdr:nvSpPr>
        <xdr:cNvPr id="2" name="TextBox 1"/>
        <xdr:cNvSpPr txBox="1"/>
      </xdr:nvSpPr>
      <xdr:spPr>
        <a:xfrm>
          <a:off x="7077075" y="361950"/>
          <a:ext cx="4714875" cy="2257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Имеется оборудование,</a:t>
          </a:r>
          <a:r>
            <a:rPr lang="ru-RU" sz="1100" baseline="0"/>
            <a:t> поделенное на 2 группы (Группа 1 и Группа 2).</a:t>
          </a:r>
        </a:p>
        <a:p>
          <a:r>
            <a:rPr lang="ru-RU" sz="1100" baseline="0"/>
            <a:t>За отчётный период при работе оборудования происходят отказы, которые делятся на:</a:t>
          </a:r>
        </a:p>
        <a:p>
          <a:r>
            <a:rPr lang="ru-RU" sz="1100" baseline="0"/>
            <a:t>- Система, к которой относится отказ/дефект</a:t>
          </a:r>
        </a:p>
        <a:p>
          <a:r>
            <a:rPr lang="ru-RU" sz="1100" baseline="0"/>
            <a:t>- Критичные отказы делятся на 3 уровня - </a:t>
          </a:r>
          <a:r>
            <a:rPr lang="en-US" sz="1100" baseline="0"/>
            <a:t>A, B, C</a:t>
          </a:r>
          <a:r>
            <a:rPr lang="ru-RU" sz="1100" baseline="0"/>
            <a:t>. </a:t>
          </a:r>
        </a:p>
        <a:p>
          <a:r>
            <a:rPr lang="ru-RU" sz="1100" baseline="0"/>
            <a:t>- Отказ/дефект был выявлен в процессе работы (</a:t>
          </a:r>
          <a:r>
            <a:rPr lang="en-US" sz="1100" baseline="0"/>
            <a:t>Proc)</a:t>
          </a:r>
          <a:r>
            <a:rPr lang="ru-RU" sz="1100" baseline="0"/>
            <a:t> и при техобслуживании (</a:t>
          </a:r>
          <a:r>
            <a:rPr lang="en-US" sz="1100" baseline="0"/>
            <a:t>Maint).</a:t>
          </a:r>
        </a:p>
        <a:p>
          <a:endParaRPr lang="en-US" sz="1100" baseline="0"/>
        </a:p>
        <a:p>
          <a:r>
            <a:rPr lang="ru-RU" sz="1100" baseline="0"/>
            <a:t>Задача создать сводную таблицу по каждой системе каждой группы.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D7" sqref="D7"/>
    </sheetView>
  </sheetViews>
  <sheetFormatPr defaultRowHeight="15" x14ac:dyDescent="0.25"/>
  <cols>
    <col min="2" max="2" width="12" bestFit="1" customWidth="1"/>
    <col min="4" max="4" width="11" bestFit="1" customWidth="1"/>
    <col min="8" max="8" width="12.42578125" bestFit="1" customWidth="1"/>
    <col min="9" max="9" width="11.85546875" customWidth="1"/>
    <col min="10" max="10" width="10.140625" customWidth="1"/>
  </cols>
  <sheetData>
    <row r="1" spans="1:10" ht="15.75" thickBot="1" x14ac:dyDescent="0.3">
      <c r="G1" s="1" t="s">
        <v>26</v>
      </c>
      <c r="H1" s="14"/>
      <c r="I1" s="14"/>
      <c r="J1" s="2"/>
    </row>
    <row r="2" spans="1:10" ht="15.75" thickBot="1" x14ac:dyDescent="0.3">
      <c r="A2" s="1" t="s">
        <v>8</v>
      </c>
      <c r="B2" s="2"/>
      <c r="G2" s="15" t="s">
        <v>10</v>
      </c>
      <c r="H2" s="16" t="s">
        <v>9</v>
      </c>
      <c r="I2" s="16" t="s">
        <v>17</v>
      </c>
      <c r="J2" s="17" t="s">
        <v>21</v>
      </c>
    </row>
    <row r="3" spans="1:10" ht="15.75" thickBot="1" x14ac:dyDescent="0.3">
      <c r="A3" s="12" t="s">
        <v>0</v>
      </c>
      <c r="B3" s="13" t="s">
        <v>5</v>
      </c>
      <c r="G3" s="10" t="s">
        <v>1</v>
      </c>
      <c r="H3" s="11">
        <v>21</v>
      </c>
      <c r="I3" s="11" t="s">
        <v>18</v>
      </c>
      <c r="J3" t="s">
        <v>22</v>
      </c>
    </row>
    <row r="4" spans="1:10" x14ac:dyDescent="0.25">
      <c r="A4" s="6" t="s">
        <v>1</v>
      </c>
      <c r="B4" s="7" t="s">
        <v>6</v>
      </c>
      <c r="G4" s="10" t="s">
        <v>3</v>
      </c>
      <c r="H4" s="11">
        <v>24</v>
      </c>
      <c r="I4" s="11"/>
      <c r="J4" t="s">
        <v>23</v>
      </c>
    </row>
    <row r="5" spans="1:10" x14ac:dyDescent="0.25">
      <c r="A5" s="8" t="s">
        <v>2</v>
      </c>
      <c r="B5" s="9" t="s">
        <v>7</v>
      </c>
      <c r="G5" s="10" t="s">
        <v>7</v>
      </c>
      <c r="H5" s="11">
        <v>25</v>
      </c>
      <c r="I5" s="11" t="s">
        <v>19</v>
      </c>
      <c r="J5" t="s">
        <v>23</v>
      </c>
    </row>
    <row r="6" spans="1:10" x14ac:dyDescent="0.25">
      <c r="A6" s="8" t="s">
        <v>3</v>
      </c>
      <c r="B6" s="9"/>
      <c r="G6" s="10" t="s">
        <v>7</v>
      </c>
      <c r="H6" s="11">
        <v>21</v>
      </c>
      <c r="I6" s="11" t="s">
        <v>18</v>
      </c>
      <c r="J6" t="s">
        <v>23</v>
      </c>
    </row>
    <row r="7" spans="1:10" x14ac:dyDescent="0.25">
      <c r="A7" s="8" t="s">
        <v>4</v>
      </c>
      <c r="B7" s="9"/>
      <c r="G7" s="10" t="s">
        <v>1</v>
      </c>
      <c r="H7" s="11">
        <v>25</v>
      </c>
      <c r="I7" s="11" t="s">
        <v>19</v>
      </c>
      <c r="J7" t="s">
        <v>22</v>
      </c>
    </row>
    <row r="8" spans="1:10" x14ac:dyDescent="0.25">
      <c r="A8" s="8"/>
      <c r="B8" s="9"/>
      <c r="G8" s="10" t="s">
        <v>3</v>
      </c>
      <c r="H8" s="11">
        <v>24</v>
      </c>
      <c r="I8" s="11"/>
      <c r="J8" t="s">
        <v>23</v>
      </c>
    </row>
    <row r="9" spans="1:10" ht="15.75" thickBot="1" x14ac:dyDescent="0.3">
      <c r="A9" s="4"/>
      <c r="B9" s="5"/>
      <c r="G9" s="10" t="s">
        <v>4</v>
      </c>
      <c r="H9" s="11">
        <v>22</v>
      </c>
      <c r="I9" s="11"/>
      <c r="J9" t="s">
        <v>22</v>
      </c>
    </row>
    <row r="10" spans="1:10" x14ac:dyDescent="0.25">
      <c r="G10" s="10" t="s">
        <v>4</v>
      </c>
      <c r="H10" s="11">
        <v>22</v>
      </c>
      <c r="I10" s="11" t="s">
        <v>20</v>
      </c>
      <c r="J10" t="s">
        <v>22</v>
      </c>
    </row>
    <row r="11" spans="1:10" x14ac:dyDescent="0.25">
      <c r="G11" s="10" t="s">
        <v>2</v>
      </c>
      <c r="H11" s="11">
        <v>21</v>
      </c>
      <c r="I11" s="11"/>
      <c r="J11" t="s">
        <v>23</v>
      </c>
    </row>
    <row r="12" spans="1:10" x14ac:dyDescent="0.25">
      <c r="G12" s="10" t="s">
        <v>7</v>
      </c>
      <c r="H12" s="11">
        <v>23</v>
      </c>
      <c r="I12" s="11"/>
      <c r="J12" t="s">
        <v>22</v>
      </c>
    </row>
    <row r="13" spans="1:10" x14ac:dyDescent="0.25">
      <c r="G13" s="10" t="s">
        <v>2</v>
      </c>
      <c r="H13" s="11">
        <v>24</v>
      </c>
      <c r="I13" s="11" t="s">
        <v>18</v>
      </c>
      <c r="J13" t="s">
        <v>23</v>
      </c>
    </row>
    <row r="14" spans="1:10" x14ac:dyDescent="0.25">
      <c r="G14" s="10" t="s">
        <v>6</v>
      </c>
      <c r="H14" s="11">
        <v>25</v>
      </c>
      <c r="I14" s="11"/>
      <c r="J14" t="s">
        <v>23</v>
      </c>
    </row>
    <row r="16" spans="1:10" x14ac:dyDescent="0.25">
      <c r="A16" s="11" t="s">
        <v>0</v>
      </c>
      <c r="B16" s="11"/>
    </row>
    <row r="17" spans="1:6" x14ac:dyDescent="0.25">
      <c r="A17" s="18" t="s">
        <v>9</v>
      </c>
      <c r="B17" s="18" t="s">
        <v>11</v>
      </c>
      <c r="C17" s="18" t="s">
        <v>24</v>
      </c>
      <c r="D17" s="18" t="s">
        <v>25</v>
      </c>
      <c r="E17" s="18" t="s">
        <v>22</v>
      </c>
      <c r="F17" s="18" t="s">
        <v>23</v>
      </c>
    </row>
    <row r="18" spans="1:6" x14ac:dyDescent="0.25">
      <c r="A18" s="3">
        <v>21</v>
      </c>
      <c r="B18" s="3" t="s">
        <v>12</v>
      </c>
      <c r="C18" s="3"/>
      <c r="D18" s="3"/>
      <c r="E18" s="3"/>
      <c r="F18" s="3"/>
    </row>
    <row r="19" spans="1:6" x14ac:dyDescent="0.25">
      <c r="A19" s="3">
        <v>22</v>
      </c>
      <c r="B19" s="3" t="s">
        <v>13</v>
      </c>
      <c r="C19" s="3"/>
      <c r="D19" s="3"/>
      <c r="E19" s="3"/>
      <c r="F19" s="3"/>
    </row>
    <row r="20" spans="1:6" x14ac:dyDescent="0.25">
      <c r="A20" s="3">
        <v>23</v>
      </c>
      <c r="B20" s="3" t="s">
        <v>14</v>
      </c>
      <c r="C20" s="3"/>
      <c r="D20" s="3"/>
      <c r="E20" s="3"/>
      <c r="F20" s="3"/>
    </row>
    <row r="21" spans="1:6" x14ac:dyDescent="0.25">
      <c r="A21" s="3">
        <v>24</v>
      </c>
      <c r="B21" s="3" t="s">
        <v>15</v>
      </c>
      <c r="C21" s="3"/>
      <c r="D21" s="3"/>
      <c r="E21" s="3"/>
      <c r="F21" s="3"/>
    </row>
    <row r="22" spans="1:6" x14ac:dyDescent="0.25">
      <c r="A22" s="3">
        <v>25</v>
      </c>
      <c r="B22" s="3" t="s">
        <v>16</v>
      </c>
      <c r="C22" s="3"/>
      <c r="D22" s="3"/>
      <c r="E22" s="3"/>
      <c r="F22" s="3"/>
    </row>
    <row r="24" spans="1:6" x14ac:dyDescent="0.25">
      <c r="A24" t="s">
        <v>5</v>
      </c>
    </row>
    <row r="25" spans="1:6" x14ac:dyDescent="0.25">
      <c r="A25" s="18" t="s">
        <v>9</v>
      </c>
      <c r="B25" s="18" t="s">
        <v>11</v>
      </c>
      <c r="C25" s="18" t="s">
        <v>24</v>
      </c>
      <c r="D25" s="18" t="s">
        <v>25</v>
      </c>
      <c r="E25" s="18" t="s">
        <v>22</v>
      </c>
      <c r="F25" s="18" t="s">
        <v>23</v>
      </c>
    </row>
    <row r="26" spans="1:6" x14ac:dyDescent="0.25">
      <c r="A26" s="3">
        <v>21</v>
      </c>
      <c r="B26" s="3" t="s">
        <v>12</v>
      </c>
      <c r="C26" s="18">
        <f>COUNTIFS(G:G,$B$4,H:H,A26)+COUNTIFS(G:G,$B$5,H:H,A26)</f>
        <v>1</v>
      </c>
      <c r="D26" s="11">
        <f>COUNTIFS(G:G,B4,H:H,A26,I:I,"A")+COUNTIFS(G:G,B4,H:H,A26,I:I,"B")+COUNTIFS(G:G,B4,H:H,A26,I:I,"C")+COUNTIFS(G:G,$B$5,H:H,A26,I:I,"A")+COUNTIFS(G:G,$B$5,H:H,A26,I:I,"B")+COUNTIFS(G:G,$B$5,H:H,A26,I:I,"C")</f>
        <v>1</v>
      </c>
      <c r="E26" s="18">
        <f>COUNTIFS(G:G,$B$4,H:H,A26,J:J,"Proc")+COUNTIFS(G:G,$B$5,H:H,A26,J:J,"Proc")</f>
        <v>0</v>
      </c>
      <c r="F26" s="18">
        <f>COUNTIFS(G:G,$B$4,H:H,A26,J:J,"Maint")+COUNTIFS(G:G,$B$5,H:H,A26,J:J,"Maint")</f>
        <v>1</v>
      </c>
    </row>
    <row r="27" spans="1:6" x14ac:dyDescent="0.25">
      <c r="A27" s="3">
        <v>22</v>
      </c>
      <c r="B27" s="3" t="s">
        <v>13</v>
      </c>
      <c r="C27" s="18">
        <f t="shared" ref="C27:C30" si="0">COUNTIFS(G:G,$B$4,H:H,A27)+COUNTIFS(G:G,$B$5,H:H,A27)</f>
        <v>0</v>
      </c>
      <c r="D27" s="18">
        <f t="shared" ref="D27:D30" si="1">COUNTIFS(G:G,B5,H:H,A27,I:I,"A")+COUNTIFS(G:G,B5,H:H,A27,I:I,"B")+COUNTIFS(G:G,B5,H:H,A27,I:I,"C")+COUNTIFS(G:G,$B$5,H:H,A27,I:I,"A")+COUNTIFS(G:G,$B$5,H:H,A27,I:I,"B")+COUNTIFS(G:G,$B$5,H:H,A27,I:I,"C")</f>
        <v>0</v>
      </c>
      <c r="E27" s="18">
        <f t="shared" ref="E27:E30" si="2">COUNTIFS(G:G,$B$4,H:H,A27,J:J,"Proc")+COUNTIFS(G:G,$B$5,H:H,A27,J:J,"Proc")</f>
        <v>0</v>
      </c>
      <c r="F27" s="18">
        <f t="shared" ref="F27:F30" si="3">COUNTIFS(G:G,$B$4,H:H,A27,J:J,"Maint")+COUNTIFS(G:G,$B$5,H:H,A27,J:J,"Maint")</f>
        <v>0</v>
      </c>
    </row>
    <row r="28" spans="1:6" x14ac:dyDescent="0.25">
      <c r="A28" s="3">
        <v>23</v>
      </c>
      <c r="B28" s="3" t="s">
        <v>14</v>
      </c>
      <c r="C28" s="18">
        <f t="shared" si="0"/>
        <v>1</v>
      </c>
      <c r="D28" s="18">
        <f t="shared" si="1"/>
        <v>0</v>
      </c>
      <c r="E28" s="18">
        <f t="shared" si="2"/>
        <v>1</v>
      </c>
      <c r="F28" s="18">
        <f t="shared" si="3"/>
        <v>0</v>
      </c>
    </row>
    <row r="29" spans="1:6" x14ac:dyDescent="0.25">
      <c r="A29" s="3">
        <v>24</v>
      </c>
      <c r="B29" s="3" t="s">
        <v>15</v>
      </c>
      <c r="C29" s="18">
        <f t="shared" si="0"/>
        <v>0</v>
      </c>
      <c r="D29" s="18">
        <f t="shared" si="1"/>
        <v>0</v>
      </c>
      <c r="E29" s="18">
        <f t="shared" si="2"/>
        <v>0</v>
      </c>
      <c r="F29" s="18">
        <f t="shared" si="3"/>
        <v>0</v>
      </c>
    </row>
    <row r="30" spans="1:6" x14ac:dyDescent="0.25">
      <c r="A30" s="3">
        <v>25</v>
      </c>
      <c r="B30" s="3" t="s">
        <v>16</v>
      </c>
      <c r="C30" s="18">
        <f t="shared" si="0"/>
        <v>2</v>
      </c>
      <c r="D30" s="18">
        <f t="shared" si="1"/>
        <v>1</v>
      </c>
      <c r="E30" s="18">
        <f t="shared" si="2"/>
        <v>0</v>
      </c>
      <c r="F30" s="18">
        <f t="shared" si="3"/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V. Popov</dc:creator>
  <cp:lastModifiedBy>Roman V. Popov</cp:lastModifiedBy>
  <dcterms:created xsi:type="dcterms:W3CDTF">2016-12-20T06:07:01Z</dcterms:created>
  <dcterms:modified xsi:type="dcterms:W3CDTF">2016-12-20T06:59:06Z</dcterms:modified>
</cp:coreProperties>
</file>