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4355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'Лист1'!$A$4:$J$164</definedName>
  </definedNames>
  <calcPr fullCalcOnLoad="1" refMode="R1C1"/>
</workbook>
</file>

<file path=xl/sharedStrings.xml><?xml version="1.0" encoding="utf-8"?>
<sst xmlns="http://schemas.openxmlformats.org/spreadsheetml/2006/main" count="59" uniqueCount="59">
  <si>
    <t>Артикул</t>
  </si>
  <si>
    <t>Наименование продукции</t>
  </si>
  <si>
    <t>Цена за шт., Евро без НДС</t>
  </si>
  <si>
    <t>Кол-во</t>
  </si>
  <si>
    <t>№</t>
  </si>
  <si>
    <t>код</t>
  </si>
  <si>
    <t>Всего, Евро без НДС</t>
  </si>
  <si>
    <t xml:space="preserve">Итого, Евро </t>
  </si>
  <si>
    <t>НДС 18%, Евро</t>
  </si>
  <si>
    <t>Итого с НДС, Евро</t>
  </si>
  <si>
    <t>наличие фото</t>
  </si>
  <si>
    <t>Наименование запчасти клиента</t>
  </si>
  <si>
    <t>I</t>
  </si>
  <si>
    <t>II</t>
  </si>
  <si>
    <t>III</t>
  </si>
  <si>
    <t>IV</t>
  </si>
  <si>
    <t>V</t>
  </si>
  <si>
    <t>57753610000</t>
  </si>
  <si>
    <t>65250601300</t>
  </si>
  <si>
    <t>VI</t>
  </si>
  <si>
    <t>VII</t>
  </si>
  <si>
    <t>VIII</t>
  </si>
  <si>
    <t>IX</t>
  </si>
  <si>
    <t>65708500252</t>
  </si>
  <si>
    <t>60540271900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</si>
  <si>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</si>
  <si>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</si>
  <si>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</si>
  <si>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</si>
  <si>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</si>
  <si>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</si>
  <si>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</si>
  <si>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</si>
  <si>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</si>
  <si>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IXX</t>
  </si>
  <si>
    <t>XX</t>
  </si>
  <si>
    <t>XXI</t>
  </si>
  <si>
    <t>Длинный артикул</t>
  </si>
  <si>
    <t>Клиент 1</t>
  </si>
  <si>
    <t>Клиент 2</t>
  </si>
  <si>
    <t>Клиент 3</t>
  </si>
  <si>
    <t>Клиент 4</t>
  </si>
  <si>
    <t>Клиент 5</t>
  </si>
  <si>
    <t>Клиент 6</t>
  </si>
  <si>
    <t>Клиент 7</t>
  </si>
  <si>
    <t>Клиент 8</t>
  </si>
  <si>
    <t>Клиент 9</t>
  </si>
  <si>
    <t>Клиент 10</t>
  </si>
  <si>
    <t>Клиент 11</t>
  </si>
  <si>
    <t>Клиент 12</t>
  </si>
  <si>
    <t>Клиент 13</t>
  </si>
  <si>
    <t>Клиент 14</t>
  </si>
  <si>
    <t>Клиент 15</t>
  </si>
  <si>
    <t>Клиент 16</t>
  </si>
  <si>
    <t>Клиент 17</t>
  </si>
  <si>
    <t>Клиент 18</t>
  </si>
  <si>
    <t>Клиент 19</t>
  </si>
  <si>
    <t>Клиент 20</t>
  </si>
  <si>
    <t>Клиент 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</si>
</sst>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6" xfId="52" applyNumberFormat="1" applyFont="1" applyFill="1" applyBorder="1" applyAlignment="1">
      <alignment horizontal="left" vertical="top" wrapText="1"/>
      <protection/>
    </xf>
    <xf numFmtId="2" fontId="2" fillId="0" borderId="14" xfId="52" applyNumberFormat="1" applyFont="1" applyFill="1" applyBorder="1" applyAlignment="1">
      <alignment horizontal="center" vertical="center"/>
      <protection/>
    </xf>
    <xf numFmtId="1" fontId="2" fillId="0" borderId="13" xfId="52" applyNumberFormat="1" applyFont="1" applyFill="1" applyBorder="1" applyAlignment="1">
      <alignment horizontal="center" vertical="center" wrapText="1"/>
      <protection/>
    </xf>
    <xf numFmtId="2" fontId="2" fillId="0" borderId="13" xfId="52" applyNumberFormat="1" applyFont="1" applyFill="1" applyBorder="1" applyAlignment="1">
      <alignment horizontal="center" vertical="center"/>
      <protection/>
    </xf>
    <xf numFmtId="1" fontId="38" fillId="0" borderId="0" xfId="0" applyNumberFormat="1" applyFont="1" applyFill="1" applyBorder="1" applyAlignment="1">
      <alignment horizontal="center" vertical="center"/>
    </xf>
    <xf numFmtId="2" fontId="2" fillId="0" borderId="0" xfId="52" applyNumberFormat="1" applyFont="1" applyFill="1" applyBorder="1" applyAlignment="1">
      <alignment horizontal="center" vertical="center"/>
      <protection/>
    </xf>
    <xf numFmtId="1" fontId="38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tabSelected="1" zoomScale="115" zoomScaleNormal="115" zoomScalePageLayoutView="0" workbookViewId="0" topLeftCell="A1">
      <selection activeCell="B1" sqref="B1"/>
    </sheetView>
  </sheetViews>
  <sheetFormatPr defaultColWidth="9.140625" defaultRowHeight="15"/>
  <cols>
    <col min="1" max="1" width="4.421875" style="5" customWidth="1"/>
    <col min="2" max="2" width="10.57421875" style="8" customWidth="1"/>
    <col min="3" max="3" width="0.2890625" style="11" customWidth="1"/>
    <col min="4" max="4" width="54.00390625" style="11" customWidth="1"/>
    <col min="5" max="5" width="7.140625" style="11" hidden="1" customWidth="1"/>
    <col min="6" max="6" width="9.421875" style="14" customWidth="1"/>
    <col min="7" max="7" width="6.140625" style="16" customWidth="1"/>
    <col min="8" max="8" width="9.421875" style="14" customWidth="1"/>
    <col min="9" max="9" width="10.28125" style="8" hidden="1" customWidth="1"/>
    <col min="10" max="10" width="17.7109375" style="8" hidden="1" customWidth="1"/>
    <col min="11" max="16384" width="9.140625" style="8" customWidth="1"/>
  </cols>
  <sheetData>
    <row r="1" ht="39.75" customHeight="1">
      <c r="D1" s="10"/>
    </row>
    <row r="4" spans="1:10" ht="48.75" customHeight="1">
      <c r="A4" s="1" t="s">
        <v>4</v>
      </c>
      <c r="B4" s="2" t="s">
        <v>0</v>
      </c>
      <c r="C4" s="2" t="s">
        <v>37</v>
      </c>
      <c r="D4" s="2" t="s">
        <v>11</v>
      </c>
      <c r="E4" s="2" t="s">
        <v>1</v>
      </c>
      <c r="F4" s="3" t="s">
        <v>2</v>
      </c>
      <c r="G4" s="4" t="s">
        <v>3</v>
      </c>
      <c r="H4" s="3" t="s">
        <v>6</v>
      </c>
      <c r="I4" s="22" t="s">
        <v>5</v>
      </c>
      <c r="J4" s="23" t="s">
        <v>10</v>
      </c>
    </row>
    <row r="5" spans="1:10" ht="36.75" customHeight="1">
      <c r="A5" s="6"/>
      <c r="B5" s="9"/>
      <c r="C5" s="35"/>
      <c r="D5" s="12"/>
      <c r="E5" s="9"/>
      <c r="F5" s="15"/>
      <c r="G5" s="17"/>
      <c r="H5" s="15"/>
      <c r="I5" s="24"/>
      <c r="J5" s="9"/>
    </row>
    <row r="6" spans="1:10" ht="32.25" customHeight="1">
      <c r="A6" s="26" t="s">
        <v>12</v>
      </c>
      <c r="B6" s="38"/>
      <c r="C6" s="36"/>
      <c r="D6" s="31" t="s">
        <v>38</v>
      </c>
      <c r="E6" s="31"/>
      <c r="F6" s="39"/>
      <c r="G6" s="32"/>
      <c r="H6" s="33"/>
      <c r="I6" s="24"/>
      <c r="J6" s="9"/>
    </row>
    <row r="7" spans="1:9" ht="30" customHeight="1">
      <c r="A7" s="29">
        <v>1</v>
      </c>
      <c r="B7" s="40">
        <v>38440106001</v>
      </c>
      <c r="C7" s="37" t="str">
        <f>CONCATENATE("0000000",B7)</f>
        <v>000000038440106001</v>
      </c>
      <c r="D7" s="30"/>
      <c r="E7" s="29"/>
      <c r="F7" s="41"/>
      <c r="G7" s="27">
        <v>1</v>
      </c>
      <c r="H7" s="28"/>
      <c r="I7" s="25"/>
    </row>
    <row r="8" spans="1:9" ht="30" customHeight="1">
      <c r="A8" s="7"/>
      <c r="B8" s="42"/>
      <c r="C8" s="35"/>
      <c r="D8" s="13"/>
      <c r="E8" s="7"/>
      <c r="F8" s="43"/>
      <c r="G8" s="18"/>
      <c r="H8" s="19"/>
      <c r="I8" s="25"/>
    </row>
    <row r="9" spans="1:9" ht="30" customHeight="1">
      <c r="A9" s="26" t="s">
        <v>13</v>
      </c>
      <c r="B9" s="44"/>
      <c r="C9" s="36"/>
      <c r="D9" s="31" t="s">
        <v>39</v>
      </c>
      <c r="E9" s="34"/>
      <c r="F9" s="39"/>
      <c r="G9" s="32"/>
      <c r="H9" s="33"/>
      <c r="I9" s="25"/>
    </row>
    <row r="10" spans="1:9" ht="30" customHeight="1">
      <c r="A10" s="29">
        <v>1</v>
      </c>
      <c r="B10" s="40">
        <v>43720170501</v>
      </c>
      <c r="C10" s="37" t="str">
        <f>CONCATENATE("0000000",B10)</f>
        <v>000000043720170501</v>
      </c>
      <c r="D10" s="30"/>
      <c r="E10" s="29"/>
      <c r="F10" s="41"/>
      <c r="G10" s="27">
        <v>1</v>
      </c>
      <c r="H10" s="28"/>
      <c r="I10" s="25"/>
    </row>
    <row r="11" spans="1:9" ht="30" customHeight="1">
      <c r="A11" s="29">
        <v>2</v>
      </c>
      <c r="B11" s="40">
        <v>43720170501</v>
      </c>
      <c r="C11" s="37" t="str">
        <f aca="true" t="shared" si="0" ref="C11:C28">CONCATENATE("0000000",B11)</f>
        <v>000000043720170501</v>
      </c>
      <c r="D11" s="30"/>
      <c r="E11" s="29"/>
      <c r="F11" s="41"/>
      <c r="G11" s="27">
        <v>2</v>
      </c>
      <c r="H11" s="28"/>
      <c r="I11" s="25"/>
    </row>
    <row r="12" spans="1:9" ht="30" customHeight="1">
      <c r="A12" s="29">
        <v>3</v>
      </c>
      <c r="B12" s="40">
        <v>38452174900</v>
      </c>
      <c r="C12" s="37" t="str">
        <f t="shared" si="0"/>
        <v>000000038452174900</v>
      </c>
      <c r="D12" s="30"/>
      <c r="E12" s="29"/>
      <c r="F12" s="41"/>
      <c r="G12" s="27">
        <v>2</v>
      </c>
      <c r="H12" s="28"/>
      <c r="I12" s="25"/>
    </row>
    <row r="13" spans="1:9" ht="30" customHeight="1">
      <c r="A13" s="29">
        <v>4</v>
      </c>
      <c r="B13" s="40">
        <v>86270613901</v>
      </c>
      <c r="C13" s="37" t="str">
        <f t="shared" si="0"/>
        <v>000000086270613901</v>
      </c>
      <c r="D13" s="30"/>
      <c r="E13" s="29"/>
      <c r="F13" s="41"/>
      <c r="G13" s="27">
        <v>4</v>
      </c>
      <c r="H13" s="28"/>
      <c r="I13" s="25"/>
    </row>
    <row r="14" spans="1:9" ht="30" customHeight="1">
      <c r="A14" s="29">
        <v>5</v>
      </c>
      <c r="B14" s="40">
        <v>57442080000</v>
      </c>
      <c r="C14" s="37" t="str">
        <f t="shared" si="0"/>
        <v>000000057442080000</v>
      </c>
      <c r="D14" s="30"/>
      <c r="E14" s="29"/>
      <c r="F14" s="41"/>
      <c r="G14" s="27">
        <v>4</v>
      </c>
      <c r="H14" s="28"/>
      <c r="I14" s="25"/>
    </row>
    <row r="15" spans="1:9" ht="30" customHeight="1">
      <c r="A15" s="29">
        <v>6</v>
      </c>
      <c r="B15" s="40">
        <v>86280685400</v>
      </c>
      <c r="C15" s="37" t="str">
        <f t="shared" si="0"/>
        <v>000000086280685400</v>
      </c>
      <c r="D15" s="30"/>
      <c r="E15" s="29"/>
      <c r="F15" s="41"/>
      <c r="G15" s="27">
        <v>1</v>
      </c>
      <c r="H15" s="28"/>
      <c r="I15" s="25"/>
    </row>
    <row r="16" spans="1:9" ht="30" customHeight="1">
      <c r="A16" s="29">
        <v>7</v>
      </c>
      <c r="B16" s="40">
        <v>86280685505</v>
      </c>
      <c r="C16" s="37" t="str">
        <f t="shared" si="0"/>
        <v>000000086280685505</v>
      </c>
      <c r="D16" s="30"/>
      <c r="E16" s="29"/>
      <c r="F16" s="41"/>
      <c r="G16" s="27">
        <v>1</v>
      </c>
      <c r="H16" s="28"/>
      <c r="I16" s="25"/>
    </row>
    <row r="17" spans="1:9" ht="30" customHeight="1">
      <c r="A17" s="29">
        <v>8</v>
      </c>
      <c r="B17" s="40">
        <v>86280685400</v>
      </c>
      <c r="C17" s="37" t="str">
        <f t="shared" si="0"/>
        <v>000000086280685400</v>
      </c>
      <c r="D17" s="30"/>
      <c r="E17" s="29"/>
      <c r="F17" s="41"/>
      <c r="G17" s="27">
        <v>1</v>
      </c>
      <c r="H17" s="28"/>
      <c r="I17" s="25"/>
    </row>
    <row r="18" spans="1:9" ht="30" customHeight="1">
      <c r="A18" s="29">
        <v>9</v>
      </c>
      <c r="B18" s="40">
        <v>43720218501</v>
      </c>
      <c r="C18" s="37" t="str">
        <f t="shared" si="0"/>
        <v>000000043720218501</v>
      </c>
      <c r="D18" s="30"/>
      <c r="E18" s="29"/>
      <c r="F18" s="41"/>
      <c r="G18" s="27">
        <v>1</v>
      </c>
      <c r="H18" s="28"/>
      <c r="I18" s="25"/>
    </row>
    <row r="19" spans="1:9" ht="30" customHeight="1">
      <c r="A19" s="29">
        <v>10</v>
      </c>
      <c r="B19" s="40">
        <v>43720218601</v>
      </c>
      <c r="C19" s="37" t="str">
        <f t="shared" si="0"/>
        <v>000000043720218601</v>
      </c>
      <c r="D19" s="30"/>
      <c r="E19" s="29"/>
      <c r="F19" s="41"/>
      <c r="G19" s="27">
        <v>1</v>
      </c>
      <c r="H19" s="28"/>
      <c r="I19" s="25"/>
    </row>
    <row r="20" spans="1:9" ht="30" customHeight="1">
      <c r="A20" s="29">
        <v>11</v>
      </c>
      <c r="B20" s="40">
        <v>86280157200</v>
      </c>
      <c r="C20" s="37" t="str">
        <f t="shared" si="0"/>
        <v>000000086280157200</v>
      </c>
      <c r="D20" s="30"/>
      <c r="E20" s="29"/>
      <c r="F20" s="41"/>
      <c r="G20" s="27">
        <v>1</v>
      </c>
      <c r="H20" s="28"/>
      <c r="I20" s="25"/>
    </row>
    <row r="21" spans="1:9" ht="30" customHeight="1">
      <c r="A21" s="29">
        <v>12</v>
      </c>
      <c r="B21" s="40">
        <v>86280113801</v>
      </c>
      <c r="C21" s="37" t="str">
        <f t="shared" si="0"/>
        <v>000000086280113801</v>
      </c>
      <c r="D21" s="30"/>
      <c r="E21" s="29"/>
      <c r="F21" s="41"/>
      <c r="G21" s="27">
        <v>1</v>
      </c>
      <c r="H21" s="28"/>
      <c r="I21" s="25"/>
    </row>
    <row r="22" spans="1:9" ht="30" customHeight="1">
      <c r="A22" s="29">
        <v>13</v>
      </c>
      <c r="B22" s="40">
        <v>50776270000</v>
      </c>
      <c r="C22" s="37" t="str">
        <f t="shared" si="0"/>
        <v>000000050776270000</v>
      </c>
      <c r="D22" s="30"/>
      <c r="E22" s="29"/>
      <c r="F22" s="41"/>
      <c r="G22" s="27">
        <v>1</v>
      </c>
      <c r="H22" s="28"/>
      <c r="I22" s="25"/>
    </row>
    <row r="23" spans="1:9" ht="30" customHeight="1">
      <c r="A23" s="29">
        <v>14</v>
      </c>
      <c r="B23" s="40">
        <v>38003390000</v>
      </c>
      <c r="C23" s="37" t="str">
        <f t="shared" si="0"/>
        <v>000000038003390000</v>
      </c>
      <c r="D23" s="30"/>
      <c r="E23" s="29"/>
      <c r="F23" s="41"/>
      <c r="G23" s="27">
        <v>1</v>
      </c>
      <c r="H23" s="28"/>
      <c r="I23" s="25"/>
    </row>
    <row r="24" spans="1:9" ht="30" customHeight="1">
      <c r="A24" s="29">
        <v>15</v>
      </c>
      <c r="B24" s="40">
        <v>86277101000</v>
      </c>
      <c r="C24" s="37" t="str">
        <f t="shared" si="0"/>
        <v>000000086277101000</v>
      </c>
      <c r="D24" s="30"/>
      <c r="E24" s="29"/>
      <c r="F24" s="41"/>
      <c r="G24" s="27">
        <v>1</v>
      </c>
      <c r="H24" s="28"/>
      <c r="I24" s="25"/>
    </row>
    <row r="25" spans="1:9" ht="30" customHeight="1">
      <c r="A25" s="29">
        <v>16</v>
      </c>
      <c r="B25" s="40">
        <v>50777290000</v>
      </c>
      <c r="C25" s="37" t="str">
        <f t="shared" si="0"/>
        <v>000000050777290000</v>
      </c>
      <c r="D25" s="30"/>
      <c r="E25" s="29"/>
      <c r="F25" s="41"/>
      <c r="G25" s="27">
        <v>1</v>
      </c>
      <c r="H25" s="28"/>
      <c r="I25" s="25"/>
    </row>
    <row r="26" spans="1:9" ht="30" customHeight="1">
      <c r="A26" s="29">
        <v>17</v>
      </c>
      <c r="B26" s="40">
        <v>43720103407</v>
      </c>
      <c r="C26" s="37" t="str">
        <f t="shared" si="0"/>
        <v>000000043720103407</v>
      </c>
      <c r="D26" s="30"/>
      <c r="E26" s="29"/>
      <c r="F26" s="41"/>
      <c r="G26" s="27">
        <v>1</v>
      </c>
      <c r="H26" s="28"/>
      <c r="I26" s="25"/>
    </row>
    <row r="27" spans="1:9" ht="30" customHeight="1">
      <c r="A27" s="29">
        <v>18</v>
      </c>
      <c r="B27" s="40">
        <v>38421203601</v>
      </c>
      <c r="C27" s="37" t="str">
        <f t="shared" si="0"/>
        <v>000000038421203601</v>
      </c>
      <c r="D27" s="30"/>
      <c r="E27" s="29"/>
      <c r="F27" s="41"/>
      <c r="G27" s="27">
        <v>1</v>
      </c>
      <c r="H27" s="28"/>
      <c r="I27" s="25"/>
    </row>
    <row r="28" spans="1:9" ht="30" customHeight="1">
      <c r="A28" s="29">
        <v>19</v>
      </c>
      <c r="B28" s="40">
        <v>86280113801</v>
      </c>
      <c r="C28" s="37" t="str">
        <f t="shared" si="0"/>
        <v>000000086280113801</v>
      </c>
      <c r="D28" s="30"/>
      <c r="E28" s="29"/>
      <c r="F28" s="41"/>
      <c r="G28" s="27">
        <v>1</v>
      </c>
      <c r="H28" s="28"/>
      <c r="I28" s="25"/>
    </row>
    <row r="29" spans="1:9" ht="30" customHeight="1">
      <c r="A29" s="7"/>
      <c r="B29" s="42"/>
      <c r="C29" s="35"/>
      <c r="D29" s="13"/>
      <c r="E29" s="7"/>
      <c r="F29" s="43"/>
      <c r="G29" s="18"/>
      <c r="H29" s="19"/>
      <c r="I29" s="25"/>
    </row>
    <row r="30" spans="1:9" ht="30" customHeight="1">
      <c r="A30" s="26" t="s">
        <v>14</v>
      </c>
      <c r="B30" s="44"/>
      <c r="C30" s="36"/>
      <c r="D30" s="31" t="s">
        <v>40</v>
      </c>
      <c r="E30" s="34"/>
      <c r="F30" s="39"/>
      <c r="G30" s="32"/>
      <c r="H30" s="33"/>
      <c r="I30" s="25"/>
    </row>
    <row r="31" spans="1:9" ht="30" customHeight="1">
      <c r="A31" s="29">
        <v>1</v>
      </c>
      <c r="B31" s="40">
        <v>86280660000</v>
      </c>
      <c r="C31" s="37" t="str">
        <f>CONCATENATE("0000000",B31)</f>
        <v>000000086280660000</v>
      </c>
      <c r="D31" s="30"/>
      <c r="E31" s="29"/>
      <c r="F31" s="41"/>
      <c r="G31" s="27">
        <v>2</v>
      </c>
      <c r="H31" s="28"/>
      <c r="I31" s="25"/>
    </row>
    <row r="32" spans="1:9" ht="30" customHeight="1">
      <c r="A32" s="7"/>
      <c r="B32" s="42"/>
      <c r="C32" s="35"/>
      <c r="D32" s="13"/>
      <c r="E32" s="7"/>
      <c r="F32" s="43"/>
      <c r="G32" s="18"/>
      <c r="H32" s="19"/>
      <c r="I32" s="25"/>
    </row>
    <row r="33" spans="1:9" ht="30" customHeight="1">
      <c r="A33" s="26" t="s">
        <v>15</v>
      </c>
      <c r="B33" s="44"/>
      <c r="C33" s="36"/>
      <c r="D33" s="31" t="s">
        <v>41</v>
      </c>
      <c r="E33" s="34"/>
      <c r="F33" s="41"/>
      <c r="G33" s="32"/>
      <c r="H33" s="33"/>
      <c r="I33" s="25"/>
    </row>
    <row r="34" spans="1:9" ht="30" customHeight="1">
      <c r="A34" s="29">
        <v>1</v>
      </c>
      <c r="B34" s="40">
        <v>86250501200</v>
      </c>
      <c r="C34" s="37" t="str">
        <f>CONCATENATE("0000000",B34)</f>
        <v>000000086250501200</v>
      </c>
      <c r="D34" s="30"/>
      <c r="E34" s="29"/>
      <c r="F34" s="41"/>
      <c r="G34" s="27">
        <v>1</v>
      </c>
      <c r="H34" s="28"/>
      <c r="I34" s="25"/>
    </row>
    <row r="35" spans="1:9" ht="30" customHeight="1">
      <c r="A35" s="7"/>
      <c r="B35" s="42"/>
      <c r="C35" s="35"/>
      <c r="D35" s="13"/>
      <c r="E35" s="7"/>
      <c r="F35" s="43"/>
      <c r="G35" s="18"/>
      <c r="H35" s="19"/>
      <c r="I35" s="25"/>
    </row>
    <row r="36" spans="1:9" ht="30" customHeight="1">
      <c r="A36" s="26" t="s">
        <v>16</v>
      </c>
      <c r="B36" s="44"/>
      <c r="C36" s="36"/>
      <c r="D36" s="31" t="s">
        <v>42</v>
      </c>
      <c r="E36" s="34"/>
      <c r="F36" s="39"/>
      <c r="G36" s="32"/>
      <c r="H36" s="33"/>
      <c r="I36" s="25"/>
    </row>
    <row r="37" spans="1:9" ht="30" customHeight="1">
      <c r="A37" s="29">
        <v>1</v>
      </c>
      <c r="B37" s="40">
        <v>86280229700</v>
      </c>
      <c r="C37" s="37" t="str">
        <f>CONCATENATE("0000000",B37)</f>
        <v>000000086280229700</v>
      </c>
      <c r="D37" s="30"/>
      <c r="E37" s="29"/>
      <c r="F37" s="41"/>
      <c r="G37" s="27">
        <v>1</v>
      </c>
      <c r="H37" s="28"/>
      <c r="I37" s="25"/>
    </row>
    <row r="38" spans="1:9" ht="30" customHeight="1">
      <c r="A38" s="29">
        <v>2</v>
      </c>
      <c r="B38" s="40" t="s">
        <v>17</v>
      </c>
      <c r="C38" s="37" t="str">
        <f>CONCATENATE("0000000",B38)</f>
        <v>000000057753610000</v>
      </c>
      <c r="D38" s="30"/>
      <c r="E38" s="29"/>
      <c r="F38" s="41"/>
      <c r="G38" s="27">
        <v>2</v>
      </c>
      <c r="H38" s="28"/>
      <c r="I38" s="25"/>
    </row>
    <row r="39" spans="1:9" ht="30" customHeight="1">
      <c r="A39" s="29">
        <v>3</v>
      </c>
      <c r="B39" s="40" t="s">
        <v>18</v>
      </c>
      <c r="C39" s="37" t="str">
        <f>CONCATENATE("0000000",B39)</f>
        <v>000000065250601300</v>
      </c>
      <c r="D39" s="30"/>
      <c r="E39" s="29"/>
      <c r="F39" s="41"/>
      <c r="G39" s="27">
        <v>1</v>
      </c>
      <c r="H39" s="28"/>
      <c r="I39" s="25"/>
    </row>
    <row r="40" spans="1:9" ht="30" customHeight="1">
      <c r="A40" s="29">
        <v>4</v>
      </c>
      <c r="B40" s="40">
        <v>86250202300</v>
      </c>
      <c r="C40" s="37" t="str">
        <f>CONCATENATE("0000000",B40)</f>
        <v>000000086250202300</v>
      </c>
      <c r="D40" s="30"/>
      <c r="E40" s="29"/>
      <c r="F40" s="41"/>
      <c r="G40" s="27">
        <v>18</v>
      </c>
      <c r="H40" s="28"/>
      <c r="I40" s="25"/>
    </row>
    <row r="41" spans="1:9" ht="30" customHeight="1">
      <c r="A41" s="7"/>
      <c r="B41" s="42"/>
      <c r="C41" s="35"/>
      <c r="D41" s="13"/>
      <c r="E41" s="7"/>
      <c r="F41" s="43"/>
      <c r="G41" s="18"/>
      <c r="H41" s="19"/>
      <c r="I41" s="25"/>
    </row>
    <row r="42" spans="1:9" ht="30" customHeight="1">
      <c r="A42" s="26" t="s">
        <v>19</v>
      </c>
      <c r="B42" s="44"/>
      <c r="C42" s="36"/>
      <c r="D42" s="31" t="s">
        <v>43</v>
      </c>
      <c r="E42" s="34"/>
      <c r="F42" s="39"/>
      <c r="G42" s="32"/>
      <c r="H42" s="33"/>
      <c r="I42" s="25"/>
    </row>
    <row r="43" spans="1:9" ht="30" customHeight="1">
      <c r="A43" s="29">
        <v>1</v>
      </c>
      <c r="B43" s="40">
        <v>38038694000</v>
      </c>
      <c r="C43" s="37" t="str">
        <f>CONCATENATE("0000000",B43)</f>
        <v>000000038038694000</v>
      </c>
      <c r="D43" s="30"/>
      <c r="E43" s="29"/>
      <c r="F43" s="41"/>
      <c r="G43" s="27">
        <v>6</v>
      </c>
      <c r="H43" s="28"/>
      <c r="I43" s="25"/>
    </row>
    <row r="44" spans="1:9" ht="30" customHeight="1">
      <c r="A44" s="7"/>
      <c r="B44" s="42"/>
      <c r="C44" s="35"/>
      <c r="D44" s="13"/>
      <c r="E44" s="7"/>
      <c r="F44" s="43"/>
      <c r="G44" s="18"/>
      <c r="H44" s="19"/>
      <c r="I44" s="25"/>
    </row>
    <row r="45" spans="1:9" ht="30" customHeight="1">
      <c r="A45" s="26" t="s">
        <v>20</v>
      </c>
      <c r="B45" s="44"/>
      <c r="C45" s="36"/>
      <c r="D45" s="31" t="s">
        <v>44</v>
      </c>
      <c r="E45" s="34"/>
      <c r="F45" s="39"/>
      <c r="G45" s="32"/>
      <c r="H45" s="33"/>
      <c r="I45" s="25"/>
    </row>
    <row r="46" spans="1:9" ht="30" customHeight="1">
      <c r="A46" s="29">
        <v>1</v>
      </c>
      <c r="B46" s="40">
        <v>86280162201</v>
      </c>
      <c r="C46" s="37" t="str">
        <f>CONCATENATE("0000000",B46)</f>
        <v>000000086280162201</v>
      </c>
      <c r="D46" s="31"/>
      <c r="E46" s="29"/>
      <c r="F46" s="41"/>
      <c r="G46" s="27">
        <v>3</v>
      </c>
      <c r="H46" s="28"/>
      <c r="I46" s="25"/>
    </row>
    <row r="47" spans="1:9" ht="30" customHeight="1">
      <c r="A47" s="29">
        <v>2</v>
      </c>
      <c r="B47" s="40">
        <v>86280162101</v>
      </c>
      <c r="C47" s="37" t="str">
        <f>CONCATENATE("0000000",B47)</f>
        <v>000000086280162101</v>
      </c>
      <c r="D47" s="30"/>
      <c r="E47" s="29"/>
      <c r="F47" s="41"/>
      <c r="G47" s="27">
        <v>3</v>
      </c>
      <c r="H47" s="28"/>
      <c r="I47" s="25"/>
    </row>
    <row r="48" spans="1:9" ht="30" customHeight="1">
      <c r="A48" s="29">
        <v>3</v>
      </c>
      <c r="B48" s="40">
        <v>86280903702</v>
      </c>
      <c r="C48" s="37" t="str">
        <f aca="true" t="shared" si="1" ref="C48:C54">CONCATENATE("0000000",B48)</f>
        <v>000000086280903702</v>
      </c>
      <c r="D48" s="30"/>
      <c r="E48" s="29"/>
      <c r="F48" s="41"/>
      <c r="G48" s="27">
        <v>3</v>
      </c>
      <c r="H48" s="28"/>
      <c r="I48" s="25"/>
    </row>
    <row r="49" spans="1:9" ht="30" customHeight="1">
      <c r="A49" s="29">
        <v>4</v>
      </c>
      <c r="B49" s="40">
        <v>38437000101</v>
      </c>
      <c r="C49" s="37" t="str">
        <f t="shared" si="1"/>
        <v>000000038437000101</v>
      </c>
      <c r="D49" s="30"/>
      <c r="E49" s="29"/>
      <c r="F49" s="41"/>
      <c r="G49" s="27">
        <v>1</v>
      </c>
      <c r="H49" s="28"/>
      <c r="I49" s="25"/>
    </row>
    <row r="50" spans="1:9" ht="30" customHeight="1">
      <c r="A50" s="29">
        <v>5</v>
      </c>
      <c r="B50" s="40">
        <v>38410140006</v>
      </c>
      <c r="C50" s="37" t="str">
        <f t="shared" si="1"/>
        <v>000000038410140006</v>
      </c>
      <c r="D50" s="30"/>
      <c r="E50" s="29"/>
      <c r="F50" s="41"/>
      <c r="G50" s="27">
        <v>2</v>
      </c>
      <c r="H50" s="28"/>
      <c r="I50" s="25"/>
    </row>
    <row r="51" spans="1:9" ht="30" customHeight="1">
      <c r="A51" s="29">
        <v>6</v>
      </c>
      <c r="B51" s="40">
        <v>38410150005</v>
      </c>
      <c r="C51" s="37" t="str">
        <f t="shared" si="1"/>
        <v>000000038410150005</v>
      </c>
      <c r="D51" s="30"/>
      <c r="E51" s="29"/>
      <c r="F51" s="41"/>
      <c r="G51" s="27">
        <v>2</v>
      </c>
      <c r="H51" s="28"/>
      <c r="I51" s="25"/>
    </row>
    <row r="52" spans="1:9" ht="30" customHeight="1">
      <c r="A52" s="29">
        <v>7</v>
      </c>
      <c r="B52" s="40">
        <v>38440104100</v>
      </c>
      <c r="C52" s="37" t="str">
        <f t="shared" si="1"/>
        <v>000000038440104100</v>
      </c>
      <c r="D52" s="30"/>
      <c r="E52" s="29"/>
      <c r="F52" s="41"/>
      <c r="G52" s="27">
        <v>2</v>
      </c>
      <c r="H52" s="28"/>
      <c r="I52" s="25"/>
    </row>
    <row r="53" spans="1:9" ht="30" customHeight="1">
      <c r="A53" s="29">
        <v>8</v>
      </c>
      <c r="B53" s="40">
        <v>38410155100</v>
      </c>
      <c r="C53" s="37" t="str">
        <f t="shared" si="1"/>
        <v>000000038410155100</v>
      </c>
      <c r="D53" s="30"/>
      <c r="E53" s="29"/>
      <c r="F53" s="41"/>
      <c r="G53" s="27">
        <v>2</v>
      </c>
      <c r="H53" s="28"/>
      <c r="I53" s="25"/>
    </row>
    <row r="54" spans="1:9" ht="30" customHeight="1">
      <c r="A54" s="29">
        <v>9</v>
      </c>
      <c r="B54" s="40">
        <v>86200901000</v>
      </c>
      <c r="C54" s="37" t="str">
        <f t="shared" si="1"/>
        <v>000000086200901000</v>
      </c>
      <c r="D54" s="30"/>
      <c r="E54" s="29"/>
      <c r="F54" s="41"/>
      <c r="G54" s="27">
        <v>2</v>
      </c>
      <c r="H54" s="28"/>
      <c r="I54" s="25"/>
    </row>
    <row r="55" spans="1:9" ht="30" customHeight="1">
      <c r="A55" s="7"/>
      <c r="B55" s="42"/>
      <c r="C55" s="35"/>
      <c r="D55" s="13"/>
      <c r="E55" s="7"/>
      <c r="F55" s="43"/>
      <c r="G55" s="18"/>
      <c r="H55" s="19"/>
      <c r="I55" s="25"/>
    </row>
    <row r="56" spans="1:9" ht="30" customHeight="1">
      <c r="A56" s="26" t="s">
        <v>21</v>
      </c>
      <c r="B56" s="44"/>
      <c r="C56" s="36"/>
      <c r="D56" s="31" t="s">
        <v>45</v>
      </c>
      <c r="E56" s="34"/>
      <c r="F56" s="39"/>
      <c r="G56" s="32"/>
      <c r="H56" s="33"/>
      <c r="I56" s="25"/>
    </row>
    <row r="57" spans="1:9" ht="30" customHeight="1">
      <c r="A57" s="29">
        <v>1</v>
      </c>
      <c r="B57" s="40">
        <v>38435410150</v>
      </c>
      <c r="C57" s="37" t="str">
        <f aca="true" t="shared" si="2" ref="C57:C62">CONCATENATE("0000000",B57)</f>
        <v>000000038435410150</v>
      </c>
      <c r="D57" s="30"/>
      <c r="E57" s="29"/>
      <c r="F57" s="41"/>
      <c r="G57" s="27">
        <v>2</v>
      </c>
      <c r="H57" s="28"/>
      <c r="I57" s="25"/>
    </row>
    <row r="58" spans="1:9" ht="30" customHeight="1">
      <c r="A58" s="29">
        <v>2</v>
      </c>
      <c r="B58" s="40">
        <v>86286500102</v>
      </c>
      <c r="C58" s="37" t="str">
        <f t="shared" si="2"/>
        <v>000000086286500102</v>
      </c>
      <c r="D58" s="30"/>
      <c r="E58" s="29"/>
      <c r="F58" s="41"/>
      <c r="G58" s="27">
        <v>2</v>
      </c>
      <c r="H58" s="28"/>
      <c r="I58" s="25"/>
    </row>
    <row r="59" spans="1:9" ht="30" customHeight="1">
      <c r="A59" s="29">
        <v>3</v>
      </c>
      <c r="B59" s="40" t="s">
        <v>23</v>
      </c>
      <c r="C59" s="37" t="str">
        <f t="shared" si="2"/>
        <v>000000065708500252</v>
      </c>
      <c r="D59" s="30"/>
      <c r="E59" s="29"/>
      <c r="F59" s="41"/>
      <c r="G59" s="27">
        <v>2</v>
      </c>
      <c r="H59" s="28"/>
      <c r="I59" s="25"/>
    </row>
    <row r="60" spans="1:9" ht="30" customHeight="1">
      <c r="A60" s="29">
        <v>4</v>
      </c>
      <c r="B60" s="40">
        <v>86288555054</v>
      </c>
      <c r="C60" s="37" t="str">
        <f t="shared" si="2"/>
        <v>000000086288555054</v>
      </c>
      <c r="D60" s="30"/>
      <c r="E60" s="29"/>
      <c r="F60" s="41"/>
      <c r="G60" s="27">
        <v>2</v>
      </c>
      <c r="H60" s="28"/>
      <c r="I60" s="25"/>
    </row>
    <row r="61" spans="1:9" ht="30" customHeight="1">
      <c r="A61" s="29">
        <v>5</v>
      </c>
      <c r="B61" s="40" t="s">
        <v>24</v>
      </c>
      <c r="C61" s="37" t="str">
        <f t="shared" si="2"/>
        <v>000000060540271900</v>
      </c>
      <c r="D61" s="30"/>
      <c r="E61" s="29"/>
      <c r="F61" s="41"/>
      <c r="G61" s="27">
        <v>10</v>
      </c>
      <c r="H61" s="28"/>
      <c r="I61" s="25"/>
    </row>
    <row r="62" spans="1:9" ht="30" customHeight="1">
      <c r="A62" s="29">
        <v>6</v>
      </c>
      <c r="B62" s="40">
        <v>86277101000</v>
      </c>
      <c r="C62" s="37" t="str">
        <f t="shared" si="2"/>
        <v>000000086277101000</v>
      </c>
      <c r="D62" s="30"/>
      <c r="E62" s="29"/>
      <c r="F62" s="41"/>
      <c r="G62" s="27">
        <v>2</v>
      </c>
      <c r="H62" s="28"/>
      <c r="I62" s="25"/>
    </row>
    <row r="63" spans="1:9" ht="30" customHeight="1">
      <c r="A63" s="7"/>
      <c r="B63" s="42"/>
      <c r="C63" s="35"/>
      <c r="D63" s="13"/>
      <c r="E63" s="7"/>
      <c r="F63" s="43"/>
      <c r="G63" s="18"/>
      <c r="H63" s="19"/>
      <c r="I63" s="25"/>
    </row>
    <row r="64" spans="1:9" ht="30" customHeight="1">
      <c r="A64" s="26" t="s">
        <v>22</v>
      </c>
      <c r="B64" s="44"/>
      <c r="C64" s="36"/>
      <c r="D64" s="31" t="s">
        <v>46</v>
      </c>
      <c r="E64" s="34"/>
      <c r="F64" s="39"/>
      <c r="G64" s="32"/>
      <c r="H64" s="33"/>
      <c r="I64" s="25"/>
    </row>
    <row r="65" spans="1:9" ht="30" customHeight="1">
      <c r="A65" s="29">
        <v>1</v>
      </c>
      <c r="B65" s="40">
        <v>86280673700</v>
      </c>
      <c r="C65" s="37" t="str">
        <f>CONCATENATE("0000000",B65)</f>
        <v>000000086280673700</v>
      </c>
      <c r="D65" s="30"/>
      <c r="E65" s="29"/>
      <c r="F65" s="41"/>
      <c r="G65" s="27">
        <v>3</v>
      </c>
      <c r="H65" s="28"/>
      <c r="I65" s="25"/>
    </row>
    <row r="66" spans="1:9" ht="30" customHeight="1">
      <c r="A66" s="7"/>
      <c r="B66" s="42"/>
      <c r="C66" s="35"/>
      <c r="D66" s="13"/>
      <c r="E66" s="7"/>
      <c r="F66" s="43"/>
      <c r="G66" s="18"/>
      <c r="H66" s="19"/>
      <c r="I66" s="25"/>
    </row>
    <row r="67" spans="1:9" ht="30" customHeight="1">
      <c r="A67" s="26" t="s">
        <v>25</v>
      </c>
      <c r="B67" s="44"/>
      <c r="C67" s="36"/>
      <c r="D67" s="31" t="s">
        <v>47</v>
      </c>
      <c r="E67" s="34"/>
      <c r="F67" s="39"/>
      <c r="G67" s="32"/>
      <c r="H67" s="33"/>
      <c r="I67" s="25"/>
    </row>
    <row r="68" spans="1:9" ht="30" customHeight="1">
      <c r="A68" s="29">
        <v>1</v>
      </c>
      <c r="B68" s="40">
        <v>86280903702</v>
      </c>
      <c r="C68" s="37" t="str">
        <f>CONCATENATE("0000000",B68)</f>
        <v>000000086280903702</v>
      </c>
      <c r="D68" s="30"/>
      <c r="E68" s="29"/>
      <c r="F68" s="41"/>
      <c r="G68" s="27">
        <v>8</v>
      </c>
      <c r="H68" s="28"/>
      <c r="I68" s="25"/>
    </row>
    <row r="69" spans="1:9" ht="30" customHeight="1">
      <c r="A69" s="29">
        <v>2</v>
      </c>
      <c r="B69" s="40">
        <v>86270685501</v>
      </c>
      <c r="C69" s="37" t="str">
        <f>CONCATENATE("0000000",B69)</f>
        <v>000000086270685501</v>
      </c>
      <c r="D69" s="30"/>
      <c r="E69" s="29"/>
      <c r="F69" s="41"/>
      <c r="G69" s="27">
        <v>4</v>
      </c>
      <c r="H69" s="28"/>
      <c r="I69" s="25"/>
    </row>
    <row r="70" spans="1:11" ht="30" customHeight="1">
      <c r="A70" s="29">
        <v>3</v>
      </c>
      <c r="B70" s="40">
        <v>86270613901</v>
      </c>
      <c r="C70" s="37" t="str">
        <f>CONCATENATE("0000000",B70)</f>
        <v>000000086270613901</v>
      </c>
      <c r="D70" s="30"/>
      <c r="E70" s="29"/>
      <c r="F70" s="41"/>
      <c r="G70" s="27">
        <v>8</v>
      </c>
      <c r="H70" s="28"/>
      <c r="I70" s="25"/>
      <c r="K70" s="45"/>
    </row>
    <row r="71" spans="1:9" ht="30" customHeight="1">
      <c r="A71" s="7"/>
      <c r="B71" s="42"/>
      <c r="C71" s="35"/>
      <c r="D71" s="13"/>
      <c r="E71" s="7"/>
      <c r="F71" s="43"/>
      <c r="G71" s="18"/>
      <c r="H71" s="19"/>
      <c r="I71" s="25"/>
    </row>
    <row r="72" spans="1:9" ht="30" customHeight="1">
      <c r="A72" s="26" t="s">
        <v>26</v>
      </c>
      <c r="B72" s="44"/>
      <c r="C72" s="36"/>
      <c r="D72" s="31" t="s">
        <v>48</v>
      </c>
      <c r="E72" s="34"/>
      <c r="F72" s="39"/>
      <c r="G72" s="32"/>
      <c r="H72" s="33"/>
      <c r="I72" s="25"/>
    </row>
    <row r="73" spans="1:9" ht="30" customHeight="1">
      <c r="A73" s="29">
        <v>1</v>
      </c>
      <c r="B73" s="40">
        <v>43720170701</v>
      </c>
      <c r="C73" s="37" t="str">
        <f>CONCATENATE("0000000",B73)</f>
        <v>000000043720170701</v>
      </c>
      <c r="D73" s="30"/>
      <c r="E73" s="29"/>
      <c r="F73" s="41"/>
      <c r="G73" s="27">
        <v>1</v>
      </c>
      <c r="H73" s="28"/>
      <c r="I73" s="25"/>
    </row>
    <row r="74" spans="1:9" ht="30" customHeight="1">
      <c r="A74" s="29">
        <v>2</v>
      </c>
      <c r="B74" s="40">
        <v>86250501800</v>
      </c>
      <c r="C74" s="37" t="str">
        <f>CONCATENATE("0000000",B74)</f>
        <v>000000086250501800</v>
      </c>
      <c r="D74" s="30"/>
      <c r="E74" s="29"/>
      <c r="F74" s="41"/>
      <c r="G74" s="27">
        <v>2</v>
      </c>
      <c r="H74" s="28"/>
      <c r="I74" s="25"/>
    </row>
    <row r="75" spans="1:11" ht="30" customHeight="1">
      <c r="A75" s="29">
        <v>3</v>
      </c>
      <c r="B75" s="40">
        <v>86250501900</v>
      </c>
      <c r="C75" s="37" t="str">
        <f>CONCATENATE("0000000",B75)</f>
        <v>000000086250501900</v>
      </c>
      <c r="D75" s="30"/>
      <c r="E75" s="29"/>
      <c r="F75" s="41"/>
      <c r="G75" s="27">
        <v>2</v>
      </c>
      <c r="H75" s="28"/>
      <c r="I75" s="25"/>
      <c r="K75" s="45"/>
    </row>
    <row r="76" spans="1:9" ht="30" customHeight="1">
      <c r="A76" s="7"/>
      <c r="B76" s="42"/>
      <c r="C76" s="35"/>
      <c r="D76" s="13"/>
      <c r="E76" s="7"/>
      <c r="F76" s="43"/>
      <c r="G76" s="18"/>
      <c r="H76" s="19"/>
      <c r="I76" s="25"/>
    </row>
    <row r="77" spans="1:9" ht="30" customHeight="1">
      <c r="A77" s="26" t="s">
        <v>27</v>
      </c>
      <c r="B77" s="44"/>
      <c r="C77" s="36"/>
      <c r="D77" s="31" t="s">
        <v>49</v>
      </c>
      <c r="E77" s="34"/>
      <c r="F77" s="39"/>
      <c r="G77" s="32"/>
      <c r="H77" s="33"/>
      <c r="I77" s="25"/>
    </row>
    <row r="78" spans="1:9" ht="30" customHeight="1">
      <c r="A78" s="29">
        <v>1</v>
      </c>
      <c r="B78" s="40">
        <v>86280660000</v>
      </c>
      <c r="C78" s="37" t="str">
        <f>CONCATENATE("0000000",B78)</f>
        <v>000000086280660000</v>
      </c>
      <c r="D78" s="30"/>
      <c r="E78" s="29"/>
      <c r="F78" s="41"/>
      <c r="G78" s="27">
        <v>2</v>
      </c>
      <c r="H78" s="28"/>
      <c r="I78" s="25"/>
    </row>
    <row r="79" spans="1:9" ht="30" customHeight="1">
      <c r="A79" s="7"/>
      <c r="B79" s="42"/>
      <c r="C79" s="35"/>
      <c r="D79" s="13"/>
      <c r="E79" s="7"/>
      <c r="F79" s="43"/>
      <c r="G79" s="18"/>
      <c r="H79" s="19"/>
      <c r="I79" s="25"/>
    </row>
    <row r="80" spans="1:9" ht="30" customHeight="1">
      <c r="A80" s="26" t="s">
        <v>28</v>
      </c>
      <c r="B80" s="44"/>
      <c r="C80" s="36"/>
      <c r="D80" s="31" t="s">
        <v>50</v>
      </c>
      <c r="E80" s="34"/>
      <c r="F80" s="39"/>
      <c r="G80" s="32"/>
      <c r="H80" s="33"/>
      <c r="I80" s="25"/>
    </row>
    <row r="81" spans="1:9" ht="30" customHeight="1">
      <c r="A81" s="29">
        <v>1</v>
      </c>
      <c r="B81" s="40">
        <v>43720218501</v>
      </c>
      <c r="C81" s="37" t="str">
        <f>CONCATENATE("0000000",B81)</f>
        <v>000000043720218501</v>
      </c>
      <c r="D81" s="30"/>
      <c r="E81" s="29"/>
      <c r="F81" s="41"/>
      <c r="G81" s="27">
        <v>14</v>
      </c>
      <c r="H81" s="28"/>
      <c r="I81" s="25"/>
    </row>
    <row r="82" spans="1:9" ht="30" customHeight="1">
      <c r="A82" s="7"/>
      <c r="B82" s="42"/>
      <c r="C82" s="35"/>
      <c r="D82" s="13"/>
      <c r="E82" s="7"/>
      <c r="F82" s="43"/>
      <c r="G82" s="18"/>
      <c r="H82" s="19"/>
      <c r="I82" s="25"/>
    </row>
    <row r="83" spans="1:9" ht="30" customHeight="1">
      <c r="A83" s="26" t="s">
        <v>29</v>
      </c>
      <c r="B83" s="44"/>
      <c r="C83" s="36"/>
      <c r="D83" s="31" t="s">
        <v>51</v>
      </c>
      <c r="E83" s="34"/>
      <c r="F83" s="39"/>
      <c r="G83" s="32"/>
      <c r="H83" s="33"/>
      <c r="I83" s="25"/>
    </row>
    <row r="84" spans="1:9" ht="30" customHeight="1">
      <c r="A84" s="29">
        <v>1</v>
      </c>
      <c r="B84" s="40">
        <v>43786502503</v>
      </c>
      <c r="C84" s="37" t="str">
        <f>CONCATENATE("0000000",B84)</f>
        <v>000000043786502503</v>
      </c>
      <c r="D84" s="30"/>
      <c r="E84" s="29"/>
      <c r="F84" s="41"/>
      <c r="G84" s="27">
        <v>3</v>
      </c>
      <c r="H84" s="28"/>
      <c r="I84" s="25"/>
    </row>
    <row r="85" spans="1:9" ht="30" customHeight="1">
      <c r="A85" s="29">
        <v>2</v>
      </c>
      <c r="B85" s="40">
        <v>86280660200</v>
      </c>
      <c r="C85" s="37" t="str">
        <f>CONCATENATE("0000000",B85)</f>
        <v>000000086280660200</v>
      </c>
      <c r="D85" s="30"/>
      <c r="E85" s="29"/>
      <c r="F85" s="41"/>
      <c r="G85" s="27">
        <v>1</v>
      </c>
      <c r="H85" s="28"/>
      <c r="I85" s="25"/>
    </row>
    <row r="86" spans="1:9" ht="30" customHeight="1">
      <c r="A86" s="29">
        <v>3</v>
      </c>
      <c r="B86" s="40">
        <v>86280660800</v>
      </c>
      <c r="C86" s="37" t="str">
        <f>CONCATENATE("0000000",B86)</f>
        <v>000000086280660800</v>
      </c>
      <c r="D86" s="30"/>
      <c r="E86" s="29"/>
      <c r="F86" s="41"/>
      <c r="G86" s="27">
        <v>2</v>
      </c>
      <c r="H86" s="28"/>
      <c r="I86" s="25"/>
    </row>
    <row r="87" spans="1:9" ht="30" customHeight="1">
      <c r="A87" s="29">
        <v>4</v>
      </c>
      <c r="B87" s="40">
        <v>86280515300</v>
      </c>
      <c r="C87" s="37" t="str">
        <f>CONCATENATE("0000000",B87)</f>
        <v>000000086280515300</v>
      </c>
      <c r="D87" s="30"/>
      <c r="E87" s="29"/>
      <c r="F87" s="41"/>
      <c r="G87" s="27">
        <v>1</v>
      </c>
      <c r="H87" s="28"/>
      <c r="I87" s="25"/>
    </row>
    <row r="88" spans="1:9" ht="30" customHeight="1">
      <c r="A88" s="29">
        <v>5</v>
      </c>
      <c r="B88" s="40">
        <v>29774530000</v>
      </c>
      <c r="C88" s="37" t="str">
        <f aca="true" t="shared" si="3" ref="C88:C93">CONCATENATE("0000000",B88)</f>
        <v>000000029774530000</v>
      </c>
      <c r="D88" s="30"/>
      <c r="E88" s="29"/>
      <c r="F88" s="41"/>
      <c r="G88" s="27">
        <v>1</v>
      </c>
      <c r="H88" s="28"/>
      <c r="I88" s="25"/>
    </row>
    <row r="89" spans="1:9" ht="30" customHeight="1">
      <c r="A89" s="29">
        <v>6</v>
      </c>
      <c r="B89" s="40">
        <v>43786300150</v>
      </c>
      <c r="C89" s="37" t="str">
        <f t="shared" si="3"/>
        <v>000000043786300150</v>
      </c>
      <c r="D89" s="30"/>
      <c r="E89" s="29"/>
      <c r="F89" s="41"/>
      <c r="G89" s="27">
        <v>3</v>
      </c>
      <c r="H89" s="28"/>
      <c r="I89" s="25"/>
    </row>
    <row r="90" spans="1:9" ht="30" customHeight="1">
      <c r="A90" s="29">
        <v>7</v>
      </c>
      <c r="B90" s="40">
        <v>43783713100</v>
      </c>
      <c r="C90" s="37" t="str">
        <f t="shared" si="3"/>
        <v>000000043783713100</v>
      </c>
      <c r="D90" s="30"/>
      <c r="E90" s="29"/>
      <c r="F90" s="41"/>
      <c r="G90" s="27">
        <v>2</v>
      </c>
      <c r="H90" s="28"/>
      <c r="I90" s="25"/>
    </row>
    <row r="91" spans="1:9" ht="30" customHeight="1">
      <c r="A91" s="29">
        <v>8</v>
      </c>
      <c r="B91" s="40">
        <v>63200300100</v>
      </c>
      <c r="C91" s="37" t="str">
        <f t="shared" si="3"/>
        <v>000000063200300100</v>
      </c>
      <c r="D91" s="30"/>
      <c r="E91" s="29"/>
      <c r="F91" s="41"/>
      <c r="G91" s="27">
        <v>8</v>
      </c>
      <c r="H91" s="28"/>
      <c r="I91" s="25"/>
    </row>
    <row r="92" spans="1:9" ht="30" customHeight="1">
      <c r="A92" s="29">
        <v>9</v>
      </c>
      <c r="B92" s="40">
        <v>71901090000</v>
      </c>
      <c r="C92" s="37" t="str">
        <f t="shared" si="3"/>
        <v>000000071901090000</v>
      </c>
      <c r="D92" s="30"/>
      <c r="E92" s="29"/>
      <c r="F92" s="41"/>
      <c r="G92" s="27">
        <v>8</v>
      </c>
      <c r="H92" s="28"/>
      <c r="I92" s="25"/>
    </row>
    <row r="93" spans="1:9" ht="30" customHeight="1">
      <c r="A93" s="29">
        <v>10</v>
      </c>
      <c r="B93" s="40">
        <v>43720170701</v>
      </c>
      <c r="C93" s="37" t="str">
        <f t="shared" si="3"/>
        <v>000000043720170701</v>
      </c>
      <c r="D93" s="30"/>
      <c r="E93" s="29"/>
      <c r="F93" s="41"/>
      <c r="G93" s="27">
        <v>10</v>
      </c>
      <c r="H93" s="28"/>
      <c r="I93" s="25"/>
    </row>
    <row r="94" spans="1:9" ht="30" customHeight="1">
      <c r="A94" s="7"/>
      <c r="B94" s="42"/>
      <c r="C94" s="35"/>
      <c r="D94" s="13"/>
      <c r="E94" s="7"/>
      <c r="F94" s="43"/>
      <c r="G94" s="18"/>
      <c r="H94" s="19"/>
      <c r="I94" s="25"/>
    </row>
    <row r="95" spans="1:9" ht="30" customHeight="1">
      <c r="A95" s="26" t="s">
        <v>30</v>
      </c>
      <c r="B95" s="44"/>
      <c r="C95" s="36"/>
      <c r="D95" s="31" t="s">
        <v>52</v>
      </c>
      <c r="E95" s="34"/>
      <c r="F95" s="39"/>
      <c r="G95" s="32"/>
      <c r="H95" s="33"/>
      <c r="I95" s="25"/>
    </row>
    <row r="96" spans="1:9" ht="30" customHeight="1">
      <c r="A96" s="29">
        <v>1</v>
      </c>
      <c r="B96" s="40">
        <v>43783503450</v>
      </c>
      <c r="C96" s="37" t="str">
        <f>CONCATENATE("0000000",B96)</f>
        <v>000000043783503450</v>
      </c>
      <c r="D96" s="30"/>
      <c r="E96" s="29"/>
      <c r="F96" s="41"/>
      <c r="G96" s="27">
        <v>1</v>
      </c>
      <c r="H96" s="28"/>
      <c r="I96" s="25"/>
    </row>
    <row r="97" spans="1:9" ht="30" customHeight="1">
      <c r="A97" s="29">
        <v>2</v>
      </c>
      <c r="B97" s="40">
        <v>38018364000</v>
      </c>
      <c r="C97" s="37" t="str">
        <f>CONCATENATE("0000000",B97)</f>
        <v>000000038018364000</v>
      </c>
      <c r="D97" s="30"/>
      <c r="E97" s="29"/>
      <c r="F97" s="41"/>
      <c r="G97" s="27">
        <v>1</v>
      </c>
      <c r="H97" s="28"/>
      <c r="I97" s="25"/>
    </row>
    <row r="98" spans="1:9" ht="30" customHeight="1">
      <c r="A98" s="29">
        <v>3</v>
      </c>
      <c r="B98" s="40">
        <v>65718600752</v>
      </c>
      <c r="C98" s="37" t="str">
        <f aca="true" t="shared" si="4" ref="C98:C123">CONCATENATE("0000000",B98)</f>
        <v>000000065718600752</v>
      </c>
      <c r="D98" s="30"/>
      <c r="E98" s="29"/>
      <c r="F98" s="41"/>
      <c r="G98" s="27">
        <v>1</v>
      </c>
      <c r="H98" s="28"/>
      <c r="I98" s="25"/>
    </row>
    <row r="99" spans="1:9" ht="30" customHeight="1">
      <c r="A99" s="29">
        <v>4</v>
      </c>
      <c r="B99" s="40">
        <v>38603010000</v>
      </c>
      <c r="C99" s="37" t="str">
        <f t="shared" si="4"/>
        <v>000000038603010000</v>
      </c>
      <c r="D99" s="30"/>
      <c r="E99" s="29"/>
      <c r="F99" s="41"/>
      <c r="G99" s="27">
        <v>1</v>
      </c>
      <c r="H99" s="28"/>
      <c r="I99" s="25"/>
    </row>
    <row r="100" spans="1:9" ht="30" customHeight="1">
      <c r="A100" s="29">
        <v>5</v>
      </c>
      <c r="B100" s="40">
        <v>43720116603</v>
      </c>
      <c r="C100" s="37" t="str">
        <f t="shared" si="4"/>
        <v>000000043720116603</v>
      </c>
      <c r="D100" s="30"/>
      <c r="E100" s="29"/>
      <c r="F100" s="41"/>
      <c r="G100" s="27">
        <v>1</v>
      </c>
      <c r="H100" s="28"/>
      <c r="I100" s="25"/>
    </row>
    <row r="101" spans="1:9" ht="30" customHeight="1">
      <c r="A101" s="29">
        <v>6</v>
      </c>
      <c r="B101" s="40">
        <v>65010000712</v>
      </c>
      <c r="C101" s="37" t="str">
        <f t="shared" si="4"/>
        <v>000000065010000712</v>
      </c>
      <c r="D101" s="30"/>
      <c r="E101" s="29"/>
      <c r="F101" s="41"/>
      <c r="G101" s="27">
        <v>1</v>
      </c>
      <c r="H101" s="28"/>
      <c r="I101" s="25"/>
    </row>
    <row r="102" spans="1:9" ht="30" customHeight="1">
      <c r="A102" s="29">
        <v>7</v>
      </c>
      <c r="B102" s="40">
        <v>50777540000</v>
      </c>
      <c r="C102" s="37" t="str">
        <f t="shared" si="4"/>
        <v>000000050777540000</v>
      </c>
      <c r="D102" s="30"/>
      <c r="E102" s="29"/>
      <c r="F102" s="41"/>
      <c r="G102" s="27">
        <v>1</v>
      </c>
      <c r="H102" s="28"/>
      <c r="I102" s="25"/>
    </row>
    <row r="103" spans="1:9" ht="30" customHeight="1">
      <c r="A103" s="29">
        <v>8</v>
      </c>
      <c r="B103" s="40">
        <v>50009774000</v>
      </c>
      <c r="C103" s="37" t="str">
        <f t="shared" si="4"/>
        <v>000000050009774000</v>
      </c>
      <c r="D103" s="30"/>
      <c r="E103" s="29"/>
      <c r="F103" s="41"/>
      <c r="G103" s="27">
        <v>1</v>
      </c>
      <c r="H103" s="28"/>
      <c r="I103" s="25"/>
    </row>
    <row r="104" spans="1:9" ht="30" customHeight="1">
      <c r="A104" s="29">
        <v>9</v>
      </c>
      <c r="B104" s="40">
        <v>86286122001</v>
      </c>
      <c r="C104" s="37" t="str">
        <f t="shared" si="4"/>
        <v>000000086286122001</v>
      </c>
      <c r="D104" s="30"/>
      <c r="E104" s="29"/>
      <c r="F104" s="41"/>
      <c r="G104" s="27">
        <v>1</v>
      </c>
      <c r="H104" s="28"/>
      <c r="I104" s="25"/>
    </row>
    <row r="105" spans="1:9" ht="30" customHeight="1">
      <c r="A105" s="29">
        <v>10</v>
      </c>
      <c r="B105" s="40">
        <v>60560622000</v>
      </c>
      <c r="C105" s="37" t="str">
        <f t="shared" si="4"/>
        <v>000000060560622000</v>
      </c>
      <c r="D105" s="30"/>
      <c r="E105" s="29"/>
      <c r="F105" s="41"/>
      <c r="G105" s="27">
        <v>2</v>
      </c>
      <c r="H105" s="28"/>
      <c r="I105" s="25"/>
    </row>
    <row r="106" spans="1:9" ht="30" customHeight="1">
      <c r="A106" s="29">
        <v>11</v>
      </c>
      <c r="B106" s="40">
        <v>60560624001</v>
      </c>
      <c r="C106" s="37" t="str">
        <f t="shared" si="4"/>
        <v>000000060560624001</v>
      </c>
      <c r="D106" s="30"/>
      <c r="E106" s="29"/>
      <c r="F106" s="41"/>
      <c r="G106" s="27">
        <v>2</v>
      </c>
      <c r="H106" s="28"/>
      <c r="I106" s="25"/>
    </row>
    <row r="107" spans="1:9" ht="30" customHeight="1">
      <c r="A107" s="29">
        <v>12</v>
      </c>
      <c r="B107" s="40">
        <v>50304840000</v>
      </c>
      <c r="C107" s="37" t="str">
        <f t="shared" si="4"/>
        <v>000000050304840000</v>
      </c>
      <c r="D107" s="30"/>
      <c r="E107" s="29"/>
      <c r="F107" s="41"/>
      <c r="G107" s="27">
        <v>1</v>
      </c>
      <c r="H107" s="28"/>
      <c r="I107" s="25"/>
    </row>
    <row r="108" spans="1:9" ht="30" customHeight="1">
      <c r="A108" s="29">
        <v>13</v>
      </c>
      <c r="B108" s="40">
        <v>50009775000</v>
      </c>
      <c r="C108" s="37" t="str">
        <f t="shared" si="4"/>
        <v>000000050009775000</v>
      </c>
      <c r="D108" s="30"/>
      <c r="E108" s="29"/>
      <c r="F108" s="41"/>
      <c r="G108" s="27">
        <v>1</v>
      </c>
      <c r="H108" s="28"/>
      <c r="I108" s="25"/>
    </row>
    <row r="109" spans="1:9" ht="30" customHeight="1">
      <c r="A109" s="29">
        <v>14</v>
      </c>
      <c r="B109" s="40">
        <v>60563202602</v>
      </c>
      <c r="C109" s="37" t="str">
        <f t="shared" si="4"/>
        <v>000000060563202602</v>
      </c>
      <c r="D109" s="30"/>
      <c r="E109" s="29"/>
      <c r="F109" s="41"/>
      <c r="G109" s="27">
        <v>1</v>
      </c>
      <c r="H109" s="28"/>
      <c r="I109" s="25"/>
    </row>
    <row r="110" spans="1:9" ht="30" customHeight="1">
      <c r="A110" s="29">
        <v>15</v>
      </c>
      <c r="B110" s="40">
        <v>86280157200</v>
      </c>
      <c r="C110" s="37" t="str">
        <f t="shared" si="4"/>
        <v>000000086280157200</v>
      </c>
      <c r="D110" s="30"/>
      <c r="E110" s="29"/>
      <c r="F110" s="41"/>
      <c r="G110" s="27">
        <v>2</v>
      </c>
      <c r="H110" s="28"/>
      <c r="I110" s="25"/>
    </row>
    <row r="111" spans="1:11" ht="30" customHeight="1">
      <c r="A111" s="29">
        <v>16</v>
      </c>
      <c r="B111" s="40">
        <v>86270613901</v>
      </c>
      <c r="C111" s="37" t="str">
        <f t="shared" si="4"/>
        <v>000000086270613901</v>
      </c>
      <c r="D111" s="30"/>
      <c r="E111" s="29"/>
      <c r="F111" s="41"/>
      <c r="G111" s="27">
        <v>6</v>
      </c>
      <c r="H111" s="28"/>
      <c r="I111" s="25"/>
      <c r="K111" s="45"/>
    </row>
    <row r="112" spans="1:9" ht="30" customHeight="1">
      <c r="A112" s="29">
        <v>17</v>
      </c>
      <c r="B112" s="40">
        <v>38026633000</v>
      </c>
      <c r="C112" s="37" t="str">
        <f t="shared" si="4"/>
        <v>000000038026633000</v>
      </c>
      <c r="D112" s="30"/>
      <c r="E112" s="29"/>
      <c r="F112" s="41"/>
      <c r="G112" s="27">
        <v>1</v>
      </c>
      <c r="H112" s="28"/>
      <c r="I112" s="25"/>
    </row>
    <row r="113" spans="1:9" ht="30" customHeight="1">
      <c r="A113" s="29">
        <v>18</v>
      </c>
      <c r="B113" s="40">
        <v>64573000155</v>
      </c>
      <c r="C113" s="37" t="str">
        <f t="shared" si="4"/>
        <v>000000064573000155</v>
      </c>
      <c r="D113" s="30"/>
      <c r="E113" s="29"/>
      <c r="F113" s="41"/>
      <c r="G113" s="27">
        <v>1</v>
      </c>
      <c r="H113" s="28"/>
      <c r="I113" s="25"/>
    </row>
    <row r="114" spans="1:9" ht="30" customHeight="1">
      <c r="A114" s="29">
        <v>19</v>
      </c>
      <c r="B114" s="40">
        <v>64576000104</v>
      </c>
      <c r="C114" s="37" t="str">
        <f t="shared" si="4"/>
        <v>000000064576000104</v>
      </c>
      <c r="D114" s="30"/>
      <c r="E114" s="29"/>
      <c r="F114" s="41"/>
      <c r="G114" s="27">
        <v>1</v>
      </c>
      <c r="H114" s="28"/>
      <c r="I114" s="25"/>
    </row>
    <row r="115" spans="1:9" ht="30" customHeight="1">
      <c r="A115" s="29">
        <v>20</v>
      </c>
      <c r="B115" s="40">
        <v>38018066000</v>
      </c>
      <c r="C115" s="37" t="str">
        <f t="shared" si="4"/>
        <v>000000038018066000</v>
      </c>
      <c r="D115" s="30"/>
      <c r="E115" s="29"/>
      <c r="F115" s="41"/>
      <c r="G115" s="27">
        <v>1</v>
      </c>
      <c r="H115" s="28"/>
      <c r="I115" s="25"/>
    </row>
    <row r="116" spans="1:9" ht="30" customHeight="1">
      <c r="A116" s="29">
        <v>21</v>
      </c>
      <c r="B116" s="40">
        <v>60560207402</v>
      </c>
      <c r="C116" s="37" t="str">
        <f t="shared" si="4"/>
        <v>000000060560207402</v>
      </c>
      <c r="D116" s="30"/>
      <c r="E116" s="29"/>
      <c r="F116" s="41"/>
      <c r="G116" s="27">
        <v>1</v>
      </c>
      <c r="H116" s="28"/>
      <c r="I116" s="25"/>
    </row>
    <row r="117" spans="1:9" ht="30" customHeight="1">
      <c r="A117" s="29">
        <v>22</v>
      </c>
      <c r="B117" s="40">
        <v>50275110000</v>
      </c>
      <c r="C117" s="37" t="str">
        <f t="shared" si="4"/>
        <v>000000050275110000</v>
      </c>
      <c r="D117" s="30"/>
      <c r="E117" s="29"/>
      <c r="F117" s="41"/>
      <c r="G117" s="27">
        <v>1</v>
      </c>
      <c r="H117" s="28"/>
      <c r="I117" s="25"/>
    </row>
    <row r="118" spans="1:9" ht="30" customHeight="1">
      <c r="A118" s="29">
        <v>23</v>
      </c>
      <c r="B118" s="40">
        <v>50275260000</v>
      </c>
      <c r="C118" s="37" t="str">
        <f t="shared" si="4"/>
        <v>000000050275260000</v>
      </c>
      <c r="D118" s="30"/>
      <c r="E118" s="29"/>
      <c r="F118" s="41"/>
      <c r="G118" s="27">
        <v>1</v>
      </c>
      <c r="H118" s="28"/>
      <c r="I118" s="25"/>
    </row>
    <row r="119" spans="1:9" ht="30" customHeight="1">
      <c r="A119" s="29">
        <v>24</v>
      </c>
      <c r="B119" s="40">
        <v>60562400900</v>
      </c>
      <c r="C119" s="37" t="str">
        <f t="shared" si="4"/>
        <v>000000060562400900</v>
      </c>
      <c r="D119" s="30"/>
      <c r="E119" s="29"/>
      <c r="F119" s="41"/>
      <c r="G119" s="27">
        <v>2</v>
      </c>
      <c r="H119" s="28"/>
      <c r="I119" s="25"/>
    </row>
    <row r="120" spans="1:9" ht="30" customHeight="1">
      <c r="A120" s="29">
        <v>25</v>
      </c>
      <c r="B120" s="40">
        <v>38011026000</v>
      </c>
      <c r="C120" s="37" t="str">
        <f t="shared" si="4"/>
        <v>000000038011026000</v>
      </c>
      <c r="D120" s="30"/>
      <c r="E120" s="29"/>
      <c r="F120" s="41"/>
      <c r="G120" s="27">
        <v>1</v>
      </c>
      <c r="H120" s="28"/>
      <c r="I120" s="25"/>
    </row>
    <row r="121" spans="1:9" ht="30" customHeight="1">
      <c r="A121" s="29">
        <v>26</v>
      </c>
      <c r="B121" s="40">
        <v>86280126701</v>
      </c>
      <c r="C121" s="37" t="str">
        <f t="shared" si="4"/>
        <v>000000086280126701</v>
      </c>
      <c r="D121" s="30"/>
      <c r="E121" s="29"/>
      <c r="F121" s="41"/>
      <c r="G121" s="27">
        <v>3</v>
      </c>
      <c r="H121" s="28"/>
      <c r="I121" s="25"/>
    </row>
    <row r="122" spans="1:9" ht="30" customHeight="1">
      <c r="A122" s="29">
        <v>27</v>
      </c>
      <c r="B122" s="40">
        <v>86286110301</v>
      </c>
      <c r="C122" s="37" t="str">
        <f t="shared" si="4"/>
        <v>000000086286110301</v>
      </c>
      <c r="D122" s="30"/>
      <c r="E122" s="29"/>
      <c r="F122" s="41"/>
      <c r="G122" s="27">
        <v>1</v>
      </c>
      <c r="H122" s="28"/>
      <c r="I122" s="25"/>
    </row>
    <row r="123" spans="1:9" ht="30" customHeight="1">
      <c r="A123" s="29">
        <v>28</v>
      </c>
      <c r="B123" s="40">
        <v>38456125200</v>
      </c>
      <c r="C123" s="37" t="str">
        <f t="shared" si="4"/>
        <v>000000038456125200</v>
      </c>
      <c r="D123" s="30"/>
      <c r="E123" s="29"/>
      <c r="F123" s="41"/>
      <c r="G123" s="27">
        <v>1</v>
      </c>
      <c r="H123" s="28"/>
      <c r="I123" s="25"/>
    </row>
    <row r="124" spans="1:9" ht="30" customHeight="1">
      <c r="A124" s="7"/>
      <c r="B124" s="42"/>
      <c r="C124" s="35"/>
      <c r="D124" s="13"/>
      <c r="E124" s="7"/>
      <c r="F124" s="43"/>
      <c r="G124" s="18"/>
      <c r="H124" s="19"/>
      <c r="I124" s="25"/>
    </row>
    <row r="125" spans="1:9" ht="30" customHeight="1">
      <c r="A125" s="26" t="s">
        <v>31</v>
      </c>
      <c r="B125" s="44"/>
      <c r="C125" s="36"/>
      <c r="D125" s="31" t="s">
        <v>53</v>
      </c>
      <c r="E125" s="34"/>
      <c r="F125" s="39"/>
      <c r="G125" s="32"/>
      <c r="H125" s="33"/>
      <c r="I125" s="25"/>
    </row>
    <row r="126" spans="1:9" ht="30" customHeight="1">
      <c r="A126" s="29">
        <v>1</v>
      </c>
      <c r="B126" s="40">
        <v>86288540056</v>
      </c>
      <c r="C126" s="37" t="str">
        <f>CONCATENATE("0000000",B126)</f>
        <v>000000086288540056</v>
      </c>
      <c r="D126" s="30"/>
      <c r="E126" s="29"/>
      <c r="F126" s="41"/>
      <c r="G126" s="27">
        <v>1</v>
      </c>
      <c r="H126" s="28"/>
      <c r="I126" s="25"/>
    </row>
    <row r="127" spans="1:9" ht="30" customHeight="1">
      <c r="A127" s="29">
        <v>2</v>
      </c>
      <c r="B127" s="40">
        <v>86280286202</v>
      </c>
      <c r="C127" s="37" t="str">
        <f>CONCATENATE("0000000",B127)</f>
        <v>000000086280286202</v>
      </c>
      <c r="D127" s="30"/>
      <c r="E127" s="29"/>
      <c r="F127" s="41"/>
      <c r="G127" s="27">
        <v>3</v>
      </c>
      <c r="H127" s="28"/>
      <c r="I127" s="25"/>
    </row>
    <row r="128" spans="1:9" ht="30" customHeight="1">
      <c r="A128" s="29">
        <v>3</v>
      </c>
      <c r="B128" s="40">
        <v>86256120400</v>
      </c>
      <c r="C128" s="37" t="str">
        <f>CONCATENATE("0000000",B128)</f>
        <v>000000086256120400</v>
      </c>
      <c r="D128" s="30"/>
      <c r="E128" s="29"/>
      <c r="F128" s="41"/>
      <c r="G128" s="27">
        <v>3</v>
      </c>
      <c r="H128" s="28"/>
      <c r="I128" s="25"/>
    </row>
    <row r="129" spans="1:9" ht="30" customHeight="1">
      <c r="A129" s="7"/>
      <c r="B129" s="42"/>
      <c r="C129" s="35"/>
      <c r="D129" s="13"/>
      <c r="E129" s="7"/>
      <c r="F129" s="43"/>
      <c r="G129" s="18"/>
      <c r="H129" s="19"/>
      <c r="I129" s="25"/>
    </row>
    <row r="130" spans="1:9" ht="30" customHeight="1">
      <c r="A130" s="26" t="s">
        <v>32</v>
      </c>
      <c r="B130" s="44"/>
      <c r="C130" s="36"/>
      <c r="D130" s="31" t="s">
        <v>54</v>
      </c>
      <c r="E130" s="34"/>
      <c r="F130" s="39"/>
      <c r="G130" s="32"/>
      <c r="H130" s="33"/>
      <c r="I130" s="25"/>
    </row>
    <row r="131" spans="1:9" ht="30" customHeight="1">
      <c r="A131" s="29">
        <v>1</v>
      </c>
      <c r="B131" s="40">
        <v>38422101201</v>
      </c>
      <c r="C131" s="37" t="str">
        <f>CONCATENATE("0000000",B131)</f>
        <v>000000038422101201</v>
      </c>
      <c r="D131" s="30"/>
      <c r="E131" s="29"/>
      <c r="F131" s="41"/>
      <c r="G131" s="27">
        <v>6</v>
      </c>
      <c r="H131" s="28"/>
      <c r="I131" s="25"/>
    </row>
    <row r="132" spans="1:9" ht="30" customHeight="1">
      <c r="A132" s="29">
        <v>2</v>
      </c>
      <c r="B132" s="40">
        <v>86270612101</v>
      </c>
      <c r="C132" s="37" t="str">
        <f aca="true" t="shared" si="5" ref="C132:C145">CONCATENATE("0000000",B132)</f>
        <v>000000086270612101</v>
      </c>
      <c r="D132" s="30"/>
      <c r="E132" s="29"/>
      <c r="F132" s="41"/>
      <c r="G132" s="27">
        <v>2</v>
      </c>
      <c r="H132" s="28"/>
      <c r="I132" s="25"/>
    </row>
    <row r="133" spans="1:11" ht="30" customHeight="1">
      <c r="A133" s="29">
        <v>3</v>
      </c>
      <c r="B133" s="40">
        <v>86270613901</v>
      </c>
      <c r="C133" s="37" t="str">
        <f t="shared" si="5"/>
        <v>000000086270613901</v>
      </c>
      <c r="D133" s="30"/>
      <c r="E133" s="29"/>
      <c r="F133" s="41"/>
      <c r="G133" s="27">
        <v>1</v>
      </c>
      <c r="H133" s="28"/>
      <c r="I133" s="25"/>
      <c r="K133" s="45"/>
    </row>
    <row r="134" spans="1:9" ht="30" customHeight="1">
      <c r="A134" s="29">
        <v>4</v>
      </c>
      <c r="B134" s="40">
        <v>86280550700</v>
      </c>
      <c r="C134" s="37" t="str">
        <f t="shared" si="5"/>
        <v>000000086280550700</v>
      </c>
      <c r="D134" s="30"/>
      <c r="E134" s="29"/>
      <c r="F134" s="41"/>
      <c r="G134" s="27">
        <v>2</v>
      </c>
      <c r="H134" s="28"/>
      <c r="I134" s="25"/>
    </row>
    <row r="135" spans="1:9" ht="30" customHeight="1">
      <c r="A135" s="29">
        <v>5</v>
      </c>
      <c r="B135" s="40">
        <v>86280550500</v>
      </c>
      <c r="C135" s="37" t="str">
        <f t="shared" si="5"/>
        <v>000000086280550500</v>
      </c>
      <c r="D135" s="30"/>
      <c r="E135" s="29"/>
      <c r="F135" s="41"/>
      <c r="G135" s="27">
        <v>2</v>
      </c>
      <c r="H135" s="28"/>
      <c r="I135" s="25"/>
    </row>
    <row r="136" spans="1:9" ht="30" customHeight="1">
      <c r="A136" s="29">
        <v>6</v>
      </c>
      <c r="B136" s="40">
        <v>86280685205</v>
      </c>
      <c r="C136" s="37" t="str">
        <f t="shared" si="5"/>
        <v>000000086280685205</v>
      </c>
      <c r="D136" s="30"/>
      <c r="E136" s="29"/>
      <c r="F136" s="41"/>
      <c r="G136" s="27">
        <v>2</v>
      </c>
      <c r="H136" s="28"/>
      <c r="I136" s="25"/>
    </row>
    <row r="137" spans="1:9" ht="30" customHeight="1">
      <c r="A137" s="29">
        <v>7</v>
      </c>
      <c r="B137" s="40">
        <v>38006721000</v>
      </c>
      <c r="C137" s="37" t="str">
        <f t="shared" si="5"/>
        <v>000000038006721000</v>
      </c>
      <c r="D137" s="30"/>
      <c r="E137" s="29"/>
      <c r="F137" s="41"/>
      <c r="G137" s="27">
        <v>2</v>
      </c>
      <c r="H137" s="28"/>
      <c r="I137" s="25"/>
    </row>
    <row r="138" spans="1:9" ht="30" customHeight="1">
      <c r="A138" s="29">
        <v>8</v>
      </c>
      <c r="B138" s="40">
        <v>38038566000</v>
      </c>
      <c r="C138" s="37" t="str">
        <f t="shared" si="5"/>
        <v>000000038038566000</v>
      </c>
      <c r="D138" s="30"/>
      <c r="E138" s="29"/>
      <c r="F138" s="41"/>
      <c r="G138" s="27">
        <v>1</v>
      </c>
      <c r="H138" s="28"/>
      <c r="I138" s="25"/>
    </row>
    <row r="139" spans="1:9" ht="30" customHeight="1">
      <c r="A139" s="29">
        <v>9</v>
      </c>
      <c r="B139" s="40">
        <v>38038457000</v>
      </c>
      <c r="C139" s="37" t="str">
        <f t="shared" si="5"/>
        <v>000000038038457000</v>
      </c>
      <c r="D139" s="30"/>
      <c r="E139" s="29"/>
      <c r="F139" s="41"/>
      <c r="G139" s="27">
        <v>1</v>
      </c>
      <c r="H139" s="28"/>
      <c r="I139" s="25"/>
    </row>
    <row r="140" spans="1:9" ht="30" customHeight="1">
      <c r="A140" s="29">
        <v>10</v>
      </c>
      <c r="B140" s="40">
        <v>38038502000</v>
      </c>
      <c r="C140" s="37" t="str">
        <f t="shared" si="5"/>
        <v>000000038038502000</v>
      </c>
      <c r="D140" s="30"/>
      <c r="E140" s="29"/>
      <c r="F140" s="41"/>
      <c r="G140" s="27">
        <v>1</v>
      </c>
      <c r="H140" s="28"/>
      <c r="I140" s="25"/>
    </row>
    <row r="141" spans="1:9" ht="30" customHeight="1">
      <c r="A141" s="29">
        <v>11</v>
      </c>
      <c r="B141" s="40">
        <v>38038501000</v>
      </c>
      <c r="C141" s="37" t="str">
        <f t="shared" si="5"/>
        <v>000000038038501000</v>
      </c>
      <c r="D141" s="30"/>
      <c r="E141" s="29"/>
      <c r="F141" s="41"/>
      <c r="G141" s="27">
        <v>1</v>
      </c>
      <c r="H141" s="28"/>
      <c r="I141" s="25"/>
    </row>
    <row r="142" spans="1:9" ht="30" customHeight="1">
      <c r="A142" s="29">
        <v>12</v>
      </c>
      <c r="B142" s="40">
        <v>38017424000</v>
      </c>
      <c r="C142" s="37" t="str">
        <f t="shared" si="5"/>
        <v>000000038017424000</v>
      </c>
      <c r="D142" s="30"/>
      <c r="E142" s="29"/>
      <c r="F142" s="41"/>
      <c r="G142" s="27">
        <v>2</v>
      </c>
      <c r="H142" s="28"/>
      <c r="I142" s="25"/>
    </row>
    <row r="143" spans="1:9" ht="30" customHeight="1">
      <c r="A143" s="29">
        <v>13</v>
      </c>
      <c r="B143" s="40">
        <v>38017423000</v>
      </c>
      <c r="C143" s="37" t="str">
        <f t="shared" si="5"/>
        <v>000000038017423000</v>
      </c>
      <c r="D143" s="30"/>
      <c r="E143" s="29"/>
      <c r="F143" s="41"/>
      <c r="G143" s="27">
        <v>2</v>
      </c>
      <c r="H143" s="28"/>
      <c r="I143" s="25"/>
    </row>
    <row r="144" spans="1:9" ht="30" customHeight="1">
      <c r="A144" s="29">
        <v>14</v>
      </c>
      <c r="B144" s="40">
        <v>38018245000</v>
      </c>
      <c r="C144" s="37" t="str">
        <f t="shared" si="5"/>
        <v>000000038018245000</v>
      </c>
      <c r="D144" s="30"/>
      <c r="E144" s="29"/>
      <c r="F144" s="41"/>
      <c r="G144" s="27">
        <v>1</v>
      </c>
      <c r="H144" s="28"/>
      <c r="I144" s="25"/>
    </row>
    <row r="145" spans="1:9" ht="30" customHeight="1">
      <c r="A145" s="29">
        <v>15</v>
      </c>
      <c r="B145" s="40">
        <v>38018246000</v>
      </c>
      <c r="C145" s="37" t="str">
        <f t="shared" si="5"/>
        <v>000000038018246000</v>
      </c>
      <c r="D145" s="30"/>
      <c r="E145" s="29"/>
      <c r="F145" s="41"/>
      <c r="G145" s="27">
        <v>1</v>
      </c>
      <c r="H145" s="28"/>
      <c r="I145" s="25"/>
    </row>
    <row r="146" spans="1:9" ht="30" customHeight="1">
      <c r="A146" s="7"/>
      <c r="B146" s="42"/>
      <c r="C146" s="35"/>
      <c r="D146" s="13"/>
      <c r="E146" s="7"/>
      <c r="F146" s="43"/>
      <c r="G146" s="18"/>
      <c r="H146" s="19"/>
      <c r="I146" s="25"/>
    </row>
    <row r="147" spans="1:9" ht="30" customHeight="1">
      <c r="A147" s="26" t="s">
        <v>33</v>
      </c>
      <c r="B147" s="44"/>
      <c r="C147" s="36"/>
      <c r="D147" s="31" t="s">
        <v>55</v>
      </c>
      <c r="E147" s="34"/>
      <c r="F147" s="39"/>
      <c r="G147" s="32"/>
      <c r="H147" s="33"/>
      <c r="I147" s="25"/>
    </row>
    <row r="148" spans="1:9" ht="30" customHeight="1">
      <c r="A148" s="29">
        <v>1</v>
      </c>
      <c r="B148" s="40">
        <v>38420501900</v>
      </c>
      <c r="C148" s="37" t="str">
        <f>CONCATENATE("0000000",B148)</f>
        <v>000000038420501900</v>
      </c>
      <c r="D148" s="30"/>
      <c r="E148" s="29"/>
      <c r="F148" s="41"/>
      <c r="G148" s="27">
        <v>1</v>
      </c>
      <c r="H148" s="28"/>
      <c r="I148" s="25"/>
    </row>
    <row r="149" spans="1:9" ht="30" customHeight="1">
      <c r="A149" s="7"/>
      <c r="B149" s="42"/>
      <c r="C149" s="35"/>
      <c r="D149" s="13"/>
      <c r="E149" s="7"/>
      <c r="F149" s="43"/>
      <c r="G149" s="18"/>
      <c r="H149" s="19"/>
      <c r="I149" s="25"/>
    </row>
    <row r="150" spans="1:9" ht="30" customHeight="1">
      <c r="A150" s="26" t="s">
        <v>34</v>
      </c>
      <c r="B150" s="44"/>
      <c r="C150" s="36"/>
      <c r="D150" s="31" t="s">
        <v>56</v>
      </c>
      <c r="E150" s="34"/>
      <c r="F150" s="39"/>
      <c r="G150" s="32"/>
      <c r="H150" s="33"/>
      <c r="I150" s="25"/>
    </row>
    <row r="151" spans="1:9" ht="30" customHeight="1">
      <c r="A151" s="29">
        <v>1</v>
      </c>
      <c r="B151" s="40">
        <v>43720103407</v>
      </c>
      <c r="C151" s="37" t="str">
        <f>CONCATENATE("0000000",B151)</f>
        <v>000000043720103407</v>
      </c>
      <c r="D151" s="30"/>
      <c r="E151" s="29"/>
      <c r="F151" s="41"/>
      <c r="G151" s="27">
        <v>2</v>
      </c>
      <c r="H151" s="28"/>
      <c r="I151" s="25"/>
    </row>
    <row r="152" spans="1:9" ht="30" customHeight="1">
      <c r="A152" s="7"/>
      <c r="B152" s="42"/>
      <c r="C152" s="35"/>
      <c r="D152" s="13"/>
      <c r="E152" s="7"/>
      <c r="F152" s="43"/>
      <c r="G152" s="18"/>
      <c r="H152" s="19"/>
      <c r="I152" s="25"/>
    </row>
    <row r="153" spans="1:9" ht="30" customHeight="1">
      <c r="A153" s="26" t="s">
        <v>35</v>
      </c>
      <c r="B153" s="44"/>
      <c r="C153" s="36"/>
      <c r="D153" s="31" t="s">
        <v>57</v>
      </c>
      <c r="E153" s="34"/>
      <c r="F153" s="39"/>
      <c r="G153" s="32"/>
      <c r="H153" s="33"/>
      <c r="I153" s="25"/>
    </row>
    <row r="154" spans="1:9" ht="30" customHeight="1">
      <c r="A154" s="29">
        <v>1</v>
      </c>
      <c r="B154" s="40">
        <v>63520720300</v>
      </c>
      <c r="C154" s="37" t="str">
        <f>CONCATENATE("0000000",B154)</f>
        <v>000000063520720300</v>
      </c>
      <c r="D154" s="30"/>
      <c r="E154" s="29"/>
      <c r="F154" s="41"/>
      <c r="G154" s="27">
        <v>11</v>
      </c>
      <c r="H154" s="28"/>
      <c r="I154" s="25"/>
    </row>
    <row r="155" spans="1:9" ht="30" customHeight="1">
      <c r="A155" s="7"/>
      <c r="B155" s="42"/>
      <c r="C155" s="35"/>
      <c r="D155" s="13"/>
      <c r="E155" s="7"/>
      <c r="F155" s="43"/>
      <c r="G155" s="18"/>
      <c r="H155" s="19"/>
      <c r="I155" s="25"/>
    </row>
    <row r="156" spans="1:9" ht="30" customHeight="1">
      <c r="A156" s="26" t="s">
        <v>36</v>
      </c>
      <c r="B156" s="44"/>
      <c r="C156" s="36"/>
      <c r="D156" s="31" t="s">
        <v>58</v>
      </c>
      <c r="E156" s="34"/>
      <c r="F156" s="39"/>
      <c r="G156" s="32"/>
      <c r="H156" s="33"/>
      <c r="I156" s="25"/>
    </row>
    <row r="157" spans="1:9" ht="30" customHeight="1">
      <c r="A157" s="29">
        <v>1</v>
      </c>
      <c r="B157" s="40">
        <v>43720126100</v>
      </c>
      <c r="C157" s="37" t="str">
        <f>CONCATENATE("0000000",B157)</f>
        <v>000000043720126100</v>
      </c>
      <c r="D157" s="30"/>
      <c r="E157" s="29"/>
      <c r="F157" s="41"/>
      <c r="G157" s="27">
        <v>4</v>
      </c>
      <c r="H157" s="28"/>
      <c r="I157" s="25"/>
    </row>
    <row r="158" spans="1:9" ht="30" customHeight="1">
      <c r="A158" s="29">
        <v>2</v>
      </c>
      <c r="B158" s="40">
        <v>38422101201</v>
      </c>
      <c r="C158" s="37" t="str">
        <f>CONCATENATE("0000000",B158)</f>
        <v>000000038422101201</v>
      </c>
      <c r="D158" s="30"/>
      <c r="E158" s="29"/>
      <c r="F158" s="41"/>
      <c r="G158" s="27">
        <v>2</v>
      </c>
      <c r="H158" s="28"/>
      <c r="I158" s="25"/>
    </row>
    <row r="159" spans="1:11" ht="30" customHeight="1">
      <c r="A159" s="29">
        <v>3</v>
      </c>
      <c r="B159" s="40">
        <v>43720118900</v>
      </c>
      <c r="C159" s="37" t="str">
        <f>CONCATENATE("0000000",B159)</f>
        <v>000000043720118900</v>
      </c>
      <c r="D159" s="30"/>
      <c r="E159" s="29"/>
      <c r="F159" s="41"/>
      <c r="G159" s="27">
        <v>4</v>
      </c>
      <c r="H159" s="28"/>
      <c r="I159" s="25"/>
      <c r="K159" s="45"/>
    </row>
    <row r="160" spans="1:11" ht="30" customHeight="1">
      <c r="A160" s="29">
        <v>4</v>
      </c>
      <c r="B160" s="40">
        <v>43720170501</v>
      </c>
      <c r="C160" s="37" t="str">
        <f>CONCATENATE("0000000",B160)</f>
        <v>000000043720170501</v>
      </c>
      <c r="D160" s="30"/>
      <c r="E160" s="29"/>
      <c r="F160" s="41"/>
      <c r="G160" s="27">
        <v>1</v>
      </c>
      <c r="H160" s="28"/>
      <c r="I160" s="25"/>
      <c r="K160" s="45"/>
    </row>
    <row r="161" spans="1:11" ht="30" customHeight="1">
      <c r="A161" s="29">
        <v>5</v>
      </c>
      <c r="B161" s="40">
        <v>43720170501</v>
      </c>
      <c r="C161" s="37" t="str">
        <f>CONCATENATE("0000000",B161)</f>
        <v>000000043720170501</v>
      </c>
      <c r="D161" s="30"/>
      <c r="E161" s="29"/>
      <c r="F161" s="41"/>
      <c r="G161" s="27">
        <v>1</v>
      </c>
      <c r="H161" s="28"/>
      <c r="I161" s="25"/>
      <c r="K161" s="45"/>
    </row>
    <row r="162" spans="2:8" ht="11.25">
      <c r="B162" s="46" t="s">
        <v>7</v>
      </c>
      <c r="C162" s="46"/>
      <c r="D162" s="46"/>
      <c r="E162" s="46"/>
      <c r="F162" s="46"/>
      <c r="G162" s="46"/>
      <c r="H162" s="20">
        <f>SUM(H6:H161)</f>
        <v>0</v>
      </c>
    </row>
    <row r="163" spans="2:8" ht="11.25">
      <c r="B163" s="47" t="s">
        <v>8</v>
      </c>
      <c r="C163" s="47"/>
      <c r="D163" s="47"/>
      <c r="E163" s="47"/>
      <c r="F163" s="47"/>
      <c r="G163" s="47"/>
      <c r="H163" s="20">
        <f>H162*0.18</f>
        <v>0</v>
      </c>
    </row>
    <row r="164" spans="1:8" ht="11.25">
      <c r="A164" s="8"/>
      <c r="B164" s="48" t="s">
        <v>9</v>
      </c>
      <c r="C164" s="48"/>
      <c r="D164" s="48"/>
      <c r="E164" s="48"/>
      <c r="F164" s="48"/>
      <c r="G164" s="48"/>
      <c r="H164" s="21">
        <f>H162*1.18</f>
        <v>0</v>
      </c>
    </row>
  </sheetData>
  <sheetProtection/>
  <autoFilter ref="A4:J164"/>
  <mergeCells count="3">
    <mergeCell ref="B162:G162"/>
    <mergeCell ref="B163:G163"/>
    <mergeCell ref="B164:G1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2016-12-28T13:20:21Z</dcterms:modified>
  <cp:category/>
  <cp:version/>
  <cp:contentType/>
  <cp:contentStatus/>
</cp:coreProperties>
</file>