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ЭтаКнига" defaultThemeVersion="124226"/>
  <bookViews>
    <workbookView xWindow="240" yWindow="105" windowWidth="14805" windowHeight="498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C2" i="1" l="1" a="1"/>
  <c r="C2" i="1" s="1"/>
  <c r="C3" i="1" s="1" a="1"/>
  <c r="C3" i="1" s="1"/>
  <c r="C4" i="1" l="1" a="1"/>
  <c r="C4" i="1" s="1"/>
  <c r="C5" i="1" l="1" a="1"/>
  <c r="C5" i="1" s="1"/>
  <c r="C7" i="1" l="1" a="1"/>
  <c r="C7" i="1" s="1"/>
  <c r="C6" i="1" a="1"/>
  <c r="C6" i="1" s="1"/>
  <c r="C8" i="1" l="1" a="1"/>
  <c r="C8" i="1" s="1"/>
  <c r="C9" i="1" l="1" a="1"/>
  <c r="C9" i="1" s="1"/>
  <c r="C10" i="1" l="1" a="1"/>
  <c r="C10" i="1" s="1"/>
  <c r="C11" i="1" l="1" a="1"/>
  <c r="C11" i="1" s="1"/>
  <c r="C12" i="1" a="1"/>
  <c r="C12" i="1" s="1"/>
  <c r="C13" i="1" s="1" a="1"/>
  <c r="C13" i="1" s="1"/>
  <c r="C14" i="1" s="1" a="1"/>
  <c r="C14" i="1" s="1"/>
  <c r="C15" i="1" s="1" a="1"/>
  <c r="C15" i="1" s="1"/>
  <c r="C16" i="1" s="1" a="1"/>
  <c r="C16" i="1" s="1"/>
  <c r="C17" i="1" l="1" a="1"/>
  <c r="C17" i="1" s="1"/>
  <c r="C18" i="1" s="1" a="1"/>
  <c r="C18" i="1" s="1"/>
  <c r="C19" i="1" s="1" a="1"/>
  <c r="C19" i="1" s="1"/>
  <c r="C20" i="1" s="1" a="1"/>
  <c r="C20" i="1" s="1"/>
  <c r="C21" i="1" s="1" a="1"/>
  <c r="C21" i="1" s="1"/>
  <c r="C22" i="1" s="1" a="1"/>
  <c r="C22" i="1" s="1"/>
  <c r="C23" i="1" s="1" a="1"/>
  <c r="C23" i="1" s="1"/>
  <c r="C24" i="1" s="1" a="1"/>
  <c r="C24" i="1" s="1"/>
  <c r="C25" i="1" s="1" a="1"/>
  <c r="C25" i="1" s="1"/>
  <c r="C26" i="1" s="1" a="1"/>
  <c r="C26" i="1" s="1"/>
  <c r="C27" i="1" s="1" a="1"/>
  <c r="C27" i="1" s="1"/>
  <c r="C28" i="1" s="1" a="1"/>
  <c r="C28" i="1" s="1"/>
  <c r="C29" i="1" s="1" a="1"/>
  <c r="C29" i="1" s="1"/>
  <c r="C30" i="1" s="1" a="1"/>
  <c r="C30" i="1" s="1"/>
  <c r="C31" i="1" s="1" a="1"/>
  <c r="C31" i="1" s="1"/>
  <c r="C32" i="1" s="1" a="1"/>
  <c r="C32" i="1" s="1"/>
  <c r="A2" i="1" l="1" a="1"/>
  <c r="A2" i="1" s="1"/>
  <c r="B2" i="1" s="1"/>
  <c r="A3" i="1" l="1" a="1"/>
  <c r="A3" i="1" s="1"/>
  <c r="B3" i="1" s="1"/>
  <c r="A4" i="1" s="1" a="1"/>
  <c r="A4" i="1" s="1"/>
  <c r="B4" i="1" s="1"/>
  <c r="A5" i="1" l="1" a="1"/>
  <c r="A5" i="1" s="1"/>
  <c r="B5" i="1" s="1"/>
  <c r="A6" i="1" l="1" a="1"/>
  <c r="A6" i="1" s="1"/>
  <c r="B6" i="1" s="1"/>
  <c r="A7" i="1" l="1" a="1"/>
  <c r="A7" i="1" s="1"/>
  <c r="B7" i="1" s="1"/>
  <c r="A8" i="1" s="1" a="1"/>
  <c r="A8" i="1" s="1"/>
  <c r="B8" i="1" s="1"/>
  <c r="A9" i="1" l="1" a="1"/>
  <c r="A9" i="1" s="1"/>
  <c r="B9" i="1" s="1"/>
  <c r="A10" i="1" s="1" a="1"/>
  <c r="A10" i="1" s="1"/>
  <c r="B10" i="1" s="1"/>
  <c r="A11" i="1" l="1" a="1"/>
  <c r="A11" i="1" s="1"/>
  <c r="B11" i="1" s="1"/>
  <c r="A12" i="1" l="1" a="1"/>
  <c r="A12" i="1" s="1"/>
  <c r="B12" i="1" s="1"/>
  <c r="A13" i="1" s="1" a="1"/>
  <c r="A13" i="1" s="1"/>
  <c r="B13" i="1" s="1"/>
  <c r="A14" i="1" s="1" a="1"/>
  <c r="A14" i="1" s="1"/>
  <c r="B14" i="1" s="1"/>
  <c r="A15" i="1" s="1" a="1"/>
  <c r="A15" i="1" s="1"/>
  <c r="B15" i="1" s="1"/>
  <c r="A16" i="1" s="1" a="1"/>
  <c r="A16" i="1" s="1"/>
  <c r="B16" i="1" s="1"/>
  <c r="A17" i="1" s="1" a="1"/>
  <c r="A17" i="1" s="1"/>
  <c r="B17" i="1" s="1"/>
  <c r="A18" i="1" s="1" a="1"/>
  <c r="A18" i="1" s="1"/>
  <c r="B18" i="1" s="1"/>
  <c r="A19" i="1" s="1" a="1"/>
  <c r="A19" i="1" s="1"/>
  <c r="B19" i="1" s="1"/>
  <c r="A20" i="1" s="1" a="1"/>
  <c r="A20" i="1" s="1"/>
  <c r="B20" i="1" s="1"/>
  <c r="A21" i="1" s="1" a="1"/>
  <c r="A21" i="1" s="1"/>
  <c r="B21" i="1" s="1"/>
  <c r="A22" i="1" s="1" a="1"/>
  <c r="A22" i="1" s="1"/>
  <c r="B22" i="1" s="1"/>
  <c r="A23" i="1" s="1" a="1"/>
  <c r="A23" i="1" s="1"/>
  <c r="B23" i="1" s="1"/>
  <c r="A24" i="1" s="1" a="1"/>
  <c r="A24" i="1" s="1"/>
  <c r="B24" i="1" s="1"/>
  <c r="A25" i="1" s="1" a="1"/>
  <c r="A25" i="1" s="1"/>
  <c r="B25" i="1" s="1"/>
  <c r="A26" i="1" s="1" a="1"/>
  <c r="A26" i="1" s="1"/>
  <c r="B26" i="1" s="1"/>
  <c r="A27" i="1" s="1" a="1"/>
  <c r="A27" i="1" s="1"/>
  <c r="B27" i="1" s="1"/>
  <c r="A28" i="1" s="1" a="1"/>
  <c r="A28" i="1" s="1"/>
  <c r="B28" i="1" s="1"/>
  <c r="A29" i="1" s="1" a="1"/>
  <c r="A29" i="1" s="1"/>
  <c r="B29" i="1" s="1"/>
  <c r="A30" i="1" s="1" a="1"/>
  <c r="A30" i="1" s="1"/>
  <c r="B30" i="1" s="1"/>
  <c r="A31" i="1" s="1" a="1"/>
  <c r="A31" i="1" s="1"/>
  <c r="B31" i="1" s="1"/>
  <c r="A32" i="1" s="1" a="1"/>
  <c r="A32" i="1" s="1"/>
  <c r="B32" i="1" s="1"/>
  <c r="A33" i="1" s="1" a="1"/>
  <c r="A33" i="1" s="1"/>
  <c r="B33" i="1" s="1"/>
  <c r="A34" i="1" s="1" a="1"/>
  <c r="A34" i="1" s="1"/>
  <c r="B34" i="1" s="1"/>
  <c r="A35" i="1" s="1" a="1"/>
  <c r="A35" i="1" s="1"/>
  <c r="B35" i="1" s="1"/>
  <c r="A36" i="1" s="1" a="1"/>
  <c r="A36" i="1" s="1"/>
  <c r="B36" i="1" s="1"/>
  <c r="A37" i="1" s="1" a="1"/>
  <c r="A37" i="1" s="1"/>
  <c r="B37" i="1" s="1"/>
  <c r="A38" i="1" s="1" a="1"/>
  <c r="A38" i="1" s="1"/>
  <c r="B38" i="1" s="1"/>
  <c r="A39" i="1" s="1" a="1"/>
  <c r="A39" i="1" s="1"/>
  <c r="B39" i="1" s="1"/>
  <c r="A40" i="1" s="1" a="1"/>
  <c r="A40" i="1" s="1"/>
  <c r="B40" i="1" s="1"/>
  <c r="A41" i="1" s="1" a="1"/>
  <c r="A41" i="1" s="1"/>
  <c r="B41" i="1" s="1"/>
  <c r="A42" i="1" s="1" a="1"/>
  <c r="A42" i="1" s="1"/>
  <c r="B42" i="1" s="1"/>
</calcChain>
</file>

<file path=xl/comments1.xml><?xml version="1.0" encoding="utf-8"?>
<comments xmlns="http://schemas.openxmlformats.org/spreadsheetml/2006/main">
  <authors>
    <author>Автор</author>
  </authors>
  <commentList>
    <comment ref="E3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из этого диапазона, нужно убрать дубликаты и вывести уникальные значения, в этих ячейках содержаться формулы
</t>
        </r>
      </text>
    </comment>
  </commentList>
</comments>
</file>

<file path=xl/sharedStrings.xml><?xml version="1.0" encoding="utf-8"?>
<sst xmlns="http://schemas.openxmlformats.org/spreadsheetml/2006/main" count="582" uniqueCount="33">
  <si>
    <t>200606586</t>
  </si>
  <si>
    <t>200606625</t>
  </si>
  <si>
    <t>200606644</t>
  </si>
  <si>
    <t>200606650</t>
  </si>
  <si>
    <t>200606664</t>
  </si>
  <si>
    <t>200606691</t>
  </si>
  <si>
    <t>200606413</t>
  </si>
  <si>
    <t>200606530</t>
  </si>
  <si>
    <t>200606685</t>
  </si>
  <si>
    <t>200606670</t>
  </si>
  <si>
    <t>200606519</t>
  </si>
  <si>
    <t>200606632</t>
  </si>
  <si>
    <t>200606647</t>
  </si>
  <si>
    <t>200606619;200606637;200606648</t>
  </si>
  <si>
    <t>200606637</t>
  </si>
  <si>
    <t>200606592</t>
  </si>
  <si>
    <t>200606418;200632456</t>
  </si>
  <si>
    <t>200606418</t>
  </si>
  <si>
    <t>200606641;200606688;200606581;200621987</t>
  </si>
  <si>
    <t>200606641;200606688;20631896</t>
  </si>
  <si>
    <t>200606612;200606662</t>
  </si>
  <si>
    <t>200606662</t>
  </si>
  <si>
    <t>200606669</t>
  </si>
  <si>
    <t/>
  </si>
  <si>
    <t>200606619</t>
  </si>
  <si>
    <t>200606641</t>
  </si>
  <si>
    <t>200606612</t>
  </si>
  <si>
    <t>200632456</t>
  </si>
  <si>
    <t>200606688</t>
  </si>
  <si>
    <t>200606648</t>
  </si>
  <si>
    <t>200606581</t>
  </si>
  <si>
    <t>20631896</t>
  </si>
  <si>
    <t>200621987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</si>
</sst>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000000"/>
      <name val="Consolas"/>
      <family val="3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0" fontId="1" fillId="0" borderId="0" xfId="0" applyFont="1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A1:AZ42"/>
  <sheetViews>
    <sheetView tabSelected="1" workbookViewId="0">
      <selection activeCell="C2" sqref="C2"/>
    </sheetView>
  </sheetViews>
  <sheetFormatPr defaultRowHeight="15" x14ac:dyDescent="0.25"/>
  <cols>
    <col min="1" max="1" width="11.28515625" customWidth="1"/>
    <col min="2" max="2" width="13.140625" customWidth="1"/>
    <col min="3" max="3" width="12" customWidth="1"/>
    <col min="4" max="4" width="10" bestFit="1" customWidth="1"/>
    <col min="6" max="21" width="10" bestFit="1" customWidth="1"/>
    <col min="22" max="22" width="29.85546875" bestFit="1" customWidth="1"/>
    <col min="23" max="24" width="10" bestFit="1" customWidth="1"/>
    <col min="25" max="25" width="19.85546875" bestFit="1" customWidth="1"/>
    <col min="26" max="26" width="10" bestFit="1" customWidth="1"/>
    <col min="27" max="27" width="39.7109375" bestFit="1" customWidth="1"/>
    <col min="28" max="28" width="28.7109375" bestFit="1" customWidth="1"/>
    <col min="29" max="29" width="19.85546875" bestFit="1" customWidth="1"/>
    <col min="30" max="32" width="10" bestFit="1" customWidth="1"/>
    <col min="52" max="52" width="10" bestFit="1" customWidth="1"/>
    <col min="257" max="260" width="10" bestFit="1" customWidth="1"/>
    <col min="262" max="262" width="19.85546875" bestFit="1" customWidth="1"/>
    <col min="263" max="263" width="10" bestFit="1" customWidth="1"/>
    <col min="264" max="264" width="39.7109375" bestFit="1" customWidth="1"/>
    <col min="265" max="265" width="28.7109375" bestFit="1" customWidth="1"/>
    <col min="266" max="271" width="10" bestFit="1" customWidth="1"/>
    <col min="286" max="286" width="19.85546875" bestFit="1" customWidth="1"/>
    <col min="288" max="288" width="39.7109375" bestFit="1" customWidth="1"/>
    <col min="308" max="308" width="10" bestFit="1" customWidth="1"/>
    <col min="513" max="516" width="10" bestFit="1" customWidth="1"/>
    <col min="518" max="518" width="19.85546875" bestFit="1" customWidth="1"/>
    <col min="519" max="519" width="10" bestFit="1" customWidth="1"/>
    <col min="520" max="520" width="39.7109375" bestFit="1" customWidth="1"/>
    <col min="521" max="521" width="28.7109375" bestFit="1" customWidth="1"/>
    <col min="522" max="527" width="10" bestFit="1" customWidth="1"/>
    <col min="542" max="542" width="19.85546875" bestFit="1" customWidth="1"/>
    <col min="544" max="544" width="39.7109375" bestFit="1" customWidth="1"/>
    <col min="564" max="564" width="10" bestFit="1" customWidth="1"/>
    <col min="769" max="772" width="10" bestFit="1" customWidth="1"/>
    <col min="774" max="774" width="19.85546875" bestFit="1" customWidth="1"/>
    <col min="775" max="775" width="10" bestFit="1" customWidth="1"/>
    <col min="776" max="776" width="39.7109375" bestFit="1" customWidth="1"/>
    <col min="777" max="777" width="28.7109375" bestFit="1" customWidth="1"/>
    <col min="778" max="783" width="10" bestFit="1" customWidth="1"/>
    <col min="798" max="798" width="19.85546875" bestFit="1" customWidth="1"/>
    <col min="800" max="800" width="39.7109375" bestFit="1" customWidth="1"/>
    <col min="820" max="820" width="10" bestFit="1" customWidth="1"/>
    <col min="1025" max="1028" width="10" bestFit="1" customWidth="1"/>
    <col min="1030" max="1030" width="19.85546875" bestFit="1" customWidth="1"/>
    <col min="1031" max="1031" width="10" bestFit="1" customWidth="1"/>
    <col min="1032" max="1032" width="39.7109375" bestFit="1" customWidth="1"/>
    <col min="1033" max="1033" width="28.7109375" bestFit="1" customWidth="1"/>
    <col min="1034" max="1039" width="10" bestFit="1" customWidth="1"/>
    <col min="1054" max="1054" width="19.85546875" bestFit="1" customWidth="1"/>
    <col min="1056" max="1056" width="39.7109375" bestFit="1" customWidth="1"/>
    <col min="1076" max="1076" width="10" bestFit="1" customWidth="1"/>
    <col min="1281" max="1284" width="10" bestFit="1" customWidth="1"/>
    <col min="1286" max="1286" width="19.85546875" bestFit="1" customWidth="1"/>
    <col min="1287" max="1287" width="10" bestFit="1" customWidth="1"/>
    <col min="1288" max="1288" width="39.7109375" bestFit="1" customWidth="1"/>
    <col min="1289" max="1289" width="28.7109375" bestFit="1" customWidth="1"/>
    <col min="1290" max="1295" width="10" bestFit="1" customWidth="1"/>
    <col min="1310" max="1310" width="19.85546875" bestFit="1" customWidth="1"/>
    <col min="1312" max="1312" width="39.7109375" bestFit="1" customWidth="1"/>
    <col min="1332" max="1332" width="10" bestFit="1" customWidth="1"/>
    <col min="1537" max="1540" width="10" bestFit="1" customWidth="1"/>
    <col min="1542" max="1542" width="19.85546875" bestFit="1" customWidth="1"/>
    <col min="1543" max="1543" width="10" bestFit="1" customWidth="1"/>
    <col min="1544" max="1544" width="39.7109375" bestFit="1" customWidth="1"/>
    <col min="1545" max="1545" width="28.7109375" bestFit="1" customWidth="1"/>
    <col min="1546" max="1551" width="10" bestFit="1" customWidth="1"/>
    <col min="1566" max="1566" width="19.85546875" bestFit="1" customWidth="1"/>
    <col min="1568" max="1568" width="39.7109375" bestFit="1" customWidth="1"/>
    <col min="1588" max="1588" width="10" bestFit="1" customWidth="1"/>
    <col min="1793" max="1796" width="10" bestFit="1" customWidth="1"/>
    <col min="1798" max="1798" width="19.85546875" bestFit="1" customWidth="1"/>
    <col min="1799" max="1799" width="10" bestFit="1" customWidth="1"/>
    <col min="1800" max="1800" width="39.7109375" bestFit="1" customWidth="1"/>
    <col min="1801" max="1801" width="28.7109375" bestFit="1" customWidth="1"/>
    <col min="1802" max="1807" width="10" bestFit="1" customWidth="1"/>
    <col min="1822" max="1822" width="19.85546875" bestFit="1" customWidth="1"/>
    <col min="1824" max="1824" width="39.7109375" bestFit="1" customWidth="1"/>
    <col min="1844" max="1844" width="10" bestFit="1" customWidth="1"/>
    <col min="2049" max="2052" width="10" bestFit="1" customWidth="1"/>
    <col min="2054" max="2054" width="19.85546875" bestFit="1" customWidth="1"/>
    <col min="2055" max="2055" width="10" bestFit="1" customWidth="1"/>
    <col min="2056" max="2056" width="39.7109375" bestFit="1" customWidth="1"/>
    <col min="2057" max="2057" width="28.7109375" bestFit="1" customWidth="1"/>
    <col min="2058" max="2063" width="10" bestFit="1" customWidth="1"/>
    <col min="2078" max="2078" width="19.85546875" bestFit="1" customWidth="1"/>
    <col min="2080" max="2080" width="39.7109375" bestFit="1" customWidth="1"/>
    <col min="2100" max="2100" width="10" bestFit="1" customWidth="1"/>
    <col min="2305" max="2308" width="10" bestFit="1" customWidth="1"/>
    <col min="2310" max="2310" width="19.85546875" bestFit="1" customWidth="1"/>
    <col min="2311" max="2311" width="10" bestFit="1" customWidth="1"/>
    <col min="2312" max="2312" width="39.7109375" bestFit="1" customWidth="1"/>
    <col min="2313" max="2313" width="28.7109375" bestFit="1" customWidth="1"/>
    <col min="2314" max="2319" width="10" bestFit="1" customWidth="1"/>
    <col min="2334" max="2334" width="19.85546875" bestFit="1" customWidth="1"/>
    <col min="2336" max="2336" width="39.7109375" bestFit="1" customWidth="1"/>
    <col min="2356" max="2356" width="10" bestFit="1" customWidth="1"/>
    <col min="2561" max="2564" width="10" bestFit="1" customWidth="1"/>
    <col min="2566" max="2566" width="19.85546875" bestFit="1" customWidth="1"/>
    <col min="2567" max="2567" width="10" bestFit="1" customWidth="1"/>
    <col min="2568" max="2568" width="39.7109375" bestFit="1" customWidth="1"/>
    <col min="2569" max="2569" width="28.7109375" bestFit="1" customWidth="1"/>
    <col min="2570" max="2575" width="10" bestFit="1" customWidth="1"/>
    <col min="2590" max="2590" width="19.85546875" bestFit="1" customWidth="1"/>
    <col min="2592" max="2592" width="39.7109375" bestFit="1" customWidth="1"/>
    <col min="2612" max="2612" width="10" bestFit="1" customWidth="1"/>
    <col min="2817" max="2820" width="10" bestFit="1" customWidth="1"/>
    <col min="2822" max="2822" width="19.85546875" bestFit="1" customWidth="1"/>
    <col min="2823" max="2823" width="10" bestFit="1" customWidth="1"/>
    <col min="2824" max="2824" width="39.7109375" bestFit="1" customWidth="1"/>
    <col min="2825" max="2825" width="28.7109375" bestFit="1" customWidth="1"/>
    <col min="2826" max="2831" width="10" bestFit="1" customWidth="1"/>
    <col min="2846" max="2846" width="19.85546875" bestFit="1" customWidth="1"/>
    <col min="2848" max="2848" width="39.7109375" bestFit="1" customWidth="1"/>
    <col min="2868" max="2868" width="10" bestFit="1" customWidth="1"/>
    <col min="3073" max="3076" width="10" bestFit="1" customWidth="1"/>
    <col min="3078" max="3078" width="19.85546875" bestFit="1" customWidth="1"/>
    <col min="3079" max="3079" width="10" bestFit="1" customWidth="1"/>
    <col min="3080" max="3080" width="39.7109375" bestFit="1" customWidth="1"/>
    <col min="3081" max="3081" width="28.7109375" bestFit="1" customWidth="1"/>
    <col min="3082" max="3087" width="10" bestFit="1" customWidth="1"/>
    <col min="3102" max="3102" width="19.85546875" bestFit="1" customWidth="1"/>
    <col min="3104" max="3104" width="39.7109375" bestFit="1" customWidth="1"/>
    <col min="3124" max="3124" width="10" bestFit="1" customWidth="1"/>
    <col min="3329" max="3332" width="10" bestFit="1" customWidth="1"/>
    <col min="3334" max="3334" width="19.85546875" bestFit="1" customWidth="1"/>
    <col min="3335" max="3335" width="10" bestFit="1" customWidth="1"/>
    <col min="3336" max="3336" width="39.7109375" bestFit="1" customWidth="1"/>
    <col min="3337" max="3337" width="28.7109375" bestFit="1" customWidth="1"/>
    <col min="3338" max="3343" width="10" bestFit="1" customWidth="1"/>
    <col min="3358" max="3358" width="19.85546875" bestFit="1" customWidth="1"/>
    <col min="3360" max="3360" width="39.7109375" bestFit="1" customWidth="1"/>
    <col min="3380" max="3380" width="10" bestFit="1" customWidth="1"/>
    <col min="3585" max="3588" width="10" bestFit="1" customWidth="1"/>
    <col min="3590" max="3590" width="19.85546875" bestFit="1" customWidth="1"/>
    <col min="3591" max="3591" width="10" bestFit="1" customWidth="1"/>
    <col min="3592" max="3592" width="39.7109375" bestFit="1" customWidth="1"/>
    <col min="3593" max="3593" width="28.7109375" bestFit="1" customWidth="1"/>
    <col min="3594" max="3599" width="10" bestFit="1" customWidth="1"/>
    <col min="3614" max="3614" width="19.85546875" bestFit="1" customWidth="1"/>
    <col min="3616" max="3616" width="39.7109375" bestFit="1" customWidth="1"/>
    <col min="3636" max="3636" width="10" bestFit="1" customWidth="1"/>
    <col min="3841" max="3844" width="10" bestFit="1" customWidth="1"/>
    <col min="3846" max="3846" width="19.85546875" bestFit="1" customWidth="1"/>
    <col min="3847" max="3847" width="10" bestFit="1" customWidth="1"/>
    <col min="3848" max="3848" width="39.7109375" bestFit="1" customWidth="1"/>
    <col min="3849" max="3849" width="28.7109375" bestFit="1" customWidth="1"/>
    <col min="3850" max="3855" width="10" bestFit="1" customWidth="1"/>
    <col min="3870" max="3870" width="19.85546875" bestFit="1" customWidth="1"/>
    <col min="3872" max="3872" width="39.7109375" bestFit="1" customWidth="1"/>
    <col min="3892" max="3892" width="10" bestFit="1" customWidth="1"/>
    <col min="4097" max="4100" width="10" bestFit="1" customWidth="1"/>
    <col min="4102" max="4102" width="19.85546875" bestFit="1" customWidth="1"/>
    <col min="4103" max="4103" width="10" bestFit="1" customWidth="1"/>
    <col min="4104" max="4104" width="39.7109375" bestFit="1" customWidth="1"/>
    <col min="4105" max="4105" width="28.7109375" bestFit="1" customWidth="1"/>
    <col min="4106" max="4111" width="10" bestFit="1" customWidth="1"/>
    <col min="4126" max="4126" width="19.85546875" bestFit="1" customWidth="1"/>
    <col min="4128" max="4128" width="39.7109375" bestFit="1" customWidth="1"/>
    <col min="4148" max="4148" width="10" bestFit="1" customWidth="1"/>
    <col min="4353" max="4356" width="10" bestFit="1" customWidth="1"/>
    <col min="4358" max="4358" width="19.85546875" bestFit="1" customWidth="1"/>
    <col min="4359" max="4359" width="10" bestFit="1" customWidth="1"/>
    <col min="4360" max="4360" width="39.7109375" bestFit="1" customWidth="1"/>
    <col min="4361" max="4361" width="28.7109375" bestFit="1" customWidth="1"/>
    <col min="4362" max="4367" width="10" bestFit="1" customWidth="1"/>
    <col min="4382" max="4382" width="19.85546875" bestFit="1" customWidth="1"/>
    <col min="4384" max="4384" width="39.7109375" bestFit="1" customWidth="1"/>
    <col min="4404" max="4404" width="10" bestFit="1" customWidth="1"/>
    <col min="4609" max="4612" width="10" bestFit="1" customWidth="1"/>
    <col min="4614" max="4614" width="19.85546875" bestFit="1" customWidth="1"/>
    <col min="4615" max="4615" width="10" bestFit="1" customWidth="1"/>
    <col min="4616" max="4616" width="39.7109375" bestFit="1" customWidth="1"/>
    <col min="4617" max="4617" width="28.7109375" bestFit="1" customWidth="1"/>
    <col min="4618" max="4623" width="10" bestFit="1" customWidth="1"/>
    <col min="4638" max="4638" width="19.85546875" bestFit="1" customWidth="1"/>
    <col min="4640" max="4640" width="39.7109375" bestFit="1" customWidth="1"/>
    <col min="4660" max="4660" width="10" bestFit="1" customWidth="1"/>
    <col min="4865" max="4868" width="10" bestFit="1" customWidth="1"/>
    <col min="4870" max="4870" width="19.85546875" bestFit="1" customWidth="1"/>
    <col min="4871" max="4871" width="10" bestFit="1" customWidth="1"/>
    <col min="4872" max="4872" width="39.7109375" bestFit="1" customWidth="1"/>
    <col min="4873" max="4873" width="28.7109375" bestFit="1" customWidth="1"/>
    <col min="4874" max="4879" width="10" bestFit="1" customWidth="1"/>
    <col min="4894" max="4894" width="19.85546875" bestFit="1" customWidth="1"/>
    <col min="4896" max="4896" width="39.7109375" bestFit="1" customWidth="1"/>
    <col min="4916" max="4916" width="10" bestFit="1" customWidth="1"/>
    <col min="5121" max="5124" width="10" bestFit="1" customWidth="1"/>
    <col min="5126" max="5126" width="19.85546875" bestFit="1" customWidth="1"/>
    <col min="5127" max="5127" width="10" bestFit="1" customWidth="1"/>
    <col min="5128" max="5128" width="39.7109375" bestFit="1" customWidth="1"/>
    <col min="5129" max="5129" width="28.7109375" bestFit="1" customWidth="1"/>
    <col min="5130" max="5135" width="10" bestFit="1" customWidth="1"/>
    <col min="5150" max="5150" width="19.85546875" bestFit="1" customWidth="1"/>
    <col min="5152" max="5152" width="39.7109375" bestFit="1" customWidth="1"/>
    <col min="5172" max="5172" width="10" bestFit="1" customWidth="1"/>
    <col min="5377" max="5380" width="10" bestFit="1" customWidth="1"/>
    <col min="5382" max="5382" width="19.85546875" bestFit="1" customWidth="1"/>
    <col min="5383" max="5383" width="10" bestFit="1" customWidth="1"/>
    <col min="5384" max="5384" width="39.7109375" bestFit="1" customWidth="1"/>
    <col min="5385" max="5385" width="28.7109375" bestFit="1" customWidth="1"/>
    <col min="5386" max="5391" width="10" bestFit="1" customWidth="1"/>
    <col min="5406" max="5406" width="19.85546875" bestFit="1" customWidth="1"/>
    <col min="5408" max="5408" width="39.7109375" bestFit="1" customWidth="1"/>
    <col min="5428" max="5428" width="10" bestFit="1" customWidth="1"/>
    <col min="5633" max="5636" width="10" bestFit="1" customWidth="1"/>
    <col min="5638" max="5638" width="19.85546875" bestFit="1" customWidth="1"/>
    <col min="5639" max="5639" width="10" bestFit="1" customWidth="1"/>
    <col min="5640" max="5640" width="39.7109375" bestFit="1" customWidth="1"/>
    <col min="5641" max="5641" width="28.7109375" bestFit="1" customWidth="1"/>
    <col min="5642" max="5647" width="10" bestFit="1" customWidth="1"/>
    <col min="5662" max="5662" width="19.85546875" bestFit="1" customWidth="1"/>
    <col min="5664" max="5664" width="39.7109375" bestFit="1" customWidth="1"/>
    <col min="5684" max="5684" width="10" bestFit="1" customWidth="1"/>
    <col min="5889" max="5892" width="10" bestFit="1" customWidth="1"/>
    <col min="5894" max="5894" width="19.85546875" bestFit="1" customWidth="1"/>
    <col min="5895" max="5895" width="10" bestFit="1" customWidth="1"/>
    <col min="5896" max="5896" width="39.7109375" bestFit="1" customWidth="1"/>
    <col min="5897" max="5897" width="28.7109375" bestFit="1" customWidth="1"/>
    <col min="5898" max="5903" width="10" bestFit="1" customWidth="1"/>
    <col min="5918" max="5918" width="19.85546875" bestFit="1" customWidth="1"/>
    <col min="5920" max="5920" width="39.7109375" bestFit="1" customWidth="1"/>
    <col min="5940" max="5940" width="10" bestFit="1" customWidth="1"/>
    <col min="6145" max="6148" width="10" bestFit="1" customWidth="1"/>
    <col min="6150" max="6150" width="19.85546875" bestFit="1" customWidth="1"/>
    <col min="6151" max="6151" width="10" bestFit="1" customWidth="1"/>
    <col min="6152" max="6152" width="39.7109375" bestFit="1" customWidth="1"/>
    <col min="6153" max="6153" width="28.7109375" bestFit="1" customWidth="1"/>
    <col min="6154" max="6159" width="10" bestFit="1" customWidth="1"/>
    <col min="6174" max="6174" width="19.85546875" bestFit="1" customWidth="1"/>
    <col min="6176" max="6176" width="39.7109375" bestFit="1" customWidth="1"/>
    <col min="6196" max="6196" width="10" bestFit="1" customWidth="1"/>
    <col min="6401" max="6404" width="10" bestFit="1" customWidth="1"/>
    <col min="6406" max="6406" width="19.85546875" bestFit="1" customWidth="1"/>
    <col min="6407" max="6407" width="10" bestFit="1" customWidth="1"/>
    <col min="6408" max="6408" width="39.7109375" bestFit="1" customWidth="1"/>
    <col min="6409" max="6409" width="28.7109375" bestFit="1" customWidth="1"/>
    <col min="6410" max="6415" width="10" bestFit="1" customWidth="1"/>
    <col min="6430" max="6430" width="19.85546875" bestFit="1" customWidth="1"/>
    <col min="6432" max="6432" width="39.7109375" bestFit="1" customWidth="1"/>
    <col min="6452" max="6452" width="10" bestFit="1" customWidth="1"/>
    <col min="6657" max="6660" width="10" bestFit="1" customWidth="1"/>
    <col min="6662" max="6662" width="19.85546875" bestFit="1" customWidth="1"/>
    <col min="6663" max="6663" width="10" bestFit="1" customWidth="1"/>
    <col min="6664" max="6664" width="39.7109375" bestFit="1" customWidth="1"/>
    <col min="6665" max="6665" width="28.7109375" bestFit="1" customWidth="1"/>
    <col min="6666" max="6671" width="10" bestFit="1" customWidth="1"/>
    <col min="6686" max="6686" width="19.85546875" bestFit="1" customWidth="1"/>
    <col min="6688" max="6688" width="39.7109375" bestFit="1" customWidth="1"/>
    <col min="6708" max="6708" width="10" bestFit="1" customWidth="1"/>
    <col min="6913" max="6916" width="10" bestFit="1" customWidth="1"/>
    <col min="6918" max="6918" width="19.85546875" bestFit="1" customWidth="1"/>
    <col min="6919" max="6919" width="10" bestFit="1" customWidth="1"/>
    <col min="6920" max="6920" width="39.7109375" bestFit="1" customWidth="1"/>
    <col min="6921" max="6921" width="28.7109375" bestFit="1" customWidth="1"/>
    <col min="6922" max="6927" width="10" bestFit="1" customWidth="1"/>
    <col min="6942" max="6942" width="19.85546875" bestFit="1" customWidth="1"/>
    <col min="6944" max="6944" width="39.7109375" bestFit="1" customWidth="1"/>
    <col min="6964" max="6964" width="10" bestFit="1" customWidth="1"/>
    <col min="7169" max="7172" width="10" bestFit="1" customWidth="1"/>
    <col min="7174" max="7174" width="19.85546875" bestFit="1" customWidth="1"/>
    <col min="7175" max="7175" width="10" bestFit="1" customWidth="1"/>
    <col min="7176" max="7176" width="39.7109375" bestFit="1" customWidth="1"/>
    <col min="7177" max="7177" width="28.7109375" bestFit="1" customWidth="1"/>
    <col min="7178" max="7183" width="10" bestFit="1" customWidth="1"/>
    <col min="7198" max="7198" width="19.85546875" bestFit="1" customWidth="1"/>
    <col min="7200" max="7200" width="39.7109375" bestFit="1" customWidth="1"/>
    <col min="7220" max="7220" width="10" bestFit="1" customWidth="1"/>
    <col min="7425" max="7428" width="10" bestFit="1" customWidth="1"/>
    <col min="7430" max="7430" width="19.85546875" bestFit="1" customWidth="1"/>
    <col min="7431" max="7431" width="10" bestFit="1" customWidth="1"/>
    <col min="7432" max="7432" width="39.7109375" bestFit="1" customWidth="1"/>
    <col min="7433" max="7433" width="28.7109375" bestFit="1" customWidth="1"/>
    <col min="7434" max="7439" width="10" bestFit="1" customWidth="1"/>
    <col min="7454" max="7454" width="19.85546875" bestFit="1" customWidth="1"/>
    <col min="7456" max="7456" width="39.7109375" bestFit="1" customWidth="1"/>
    <col min="7476" max="7476" width="10" bestFit="1" customWidth="1"/>
    <col min="7681" max="7684" width="10" bestFit="1" customWidth="1"/>
    <col min="7686" max="7686" width="19.85546875" bestFit="1" customWidth="1"/>
    <col min="7687" max="7687" width="10" bestFit="1" customWidth="1"/>
    <col min="7688" max="7688" width="39.7109375" bestFit="1" customWidth="1"/>
    <col min="7689" max="7689" width="28.7109375" bestFit="1" customWidth="1"/>
    <col min="7690" max="7695" width="10" bestFit="1" customWidth="1"/>
    <col min="7710" max="7710" width="19.85546875" bestFit="1" customWidth="1"/>
    <col min="7712" max="7712" width="39.7109375" bestFit="1" customWidth="1"/>
    <col min="7732" max="7732" width="10" bestFit="1" customWidth="1"/>
    <col min="7937" max="7940" width="10" bestFit="1" customWidth="1"/>
    <col min="7942" max="7942" width="19.85546875" bestFit="1" customWidth="1"/>
    <col min="7943" max="7943" width="10" bestFit="1" customWidth="1"/>
    <col min="7944" max="7944" width="39.7109375" bestFit="1" customWidth="1"/>
    <col min="7945" max="7945" width="28.7109375" bestFit="1" customWidth="1"/>
    <col min="7946" max="7951" width="10" bestFit="1" customWidth="1"/>
    <col min="7966" max="7966" width="19.85546875" bestFit="1" customWidth="1"/>
    <col min="7968" max="7968" width="39.7109375" bestFit="1" customWidth="1"/>
    <col min="7988" max="7988" width="10" bestFit="1" customWidth="1"/>
    <col min="8193" max="8196" width="10" bestFit="1" customWidth="1"/>
    <col min="8198" max="8198" width="19.85546875" bestFit="1" customWidth="1"/>
    <col min="8199" max="8199" width="10" bestFit="1" customWidth="1"/>
    <col min="8200" max="8200" width="39.7109375" bestFit="1" customWidth="1"/>
    <col min="8201" max="8201" width="28.7109375" bestFit="1" customWidth="1"/>
    <col min="8202" max="8207" width="10" bestFit="1" customWidth="1"/>
    <col min="8222" max="8222" width="19.85546875" bestFit="1" customWidth="1"/>
    <col min="8224" max="8224" width="39.7109375" bestFit="1" customWidth="1"/>
    <col min="8244" max="8244" width="10" bestFit="1" customWidth="1"/>
    <col min="8449" max="8452" width="10" bestFit="1" customWidth="1"/>
    <col min="8454" max="8454" width="19.85546875" bestFit="1" customWidth="1"/>
    <col min="8455" max="8455" width="10" bestFit="1" customWidth="1"/>
    <col min="8456" max="8456" width="39.7109375" bestFit="1" customWidth="1"/>
    <col min="8457" max="8457" width="28.7109375" bestFit="1" customWidth="1"/>
    <col min="8458" max="8463" width="10" bestFit="1" customWidth="1"/>
    <col min="8478" max="8478" width="19.85546875" bestFit="1" customWidth="1"/>
    <col min="8480" max="8480" width="39.7109375" bestFit="1" customWidth="1"/>
    <col min="8500" max="8500" width="10" bestFit="1" customWidth="1"/>
    <col min="8705" max="8708" width="10" bestFit="1" customWidth="1"/>
    <col min="8710" max="8710" width="19.85546875" bestFit="1" customWidth="1"/>
    <col min="8711" max="8711" width="10" bestFit="1" customWidth="1"/>
    <col min="8712" max="8712" width="39.7109375" bestFit="1" customWidth="1"/>
    <col min="8713" max="8713" width="28.7109375" bestFit="1" customWidth="1"/>
    <col min="8714" max="8719" width="10" bestFit="1" customWidth="1"/>
    <col min="8734" max="8734" width="19.85546875" bestFit="1" customWidth="1"/>
    <col min="8736" max="8736" width="39.7109375" bestFit="1" customWidth="1"/>
    <col min="8756" max="8756" width="10" bestFit="1" customWidth="1"/>
    <col min="8961" max="8964" width="10" bestFit="1" customWidth="1"/>
    <col min="8966" max="8966" width="19.85546875" bestFit="1" customWidth="1"/>
    <col min="8967" max="8967" width="10" bestFit="1" customWidth="1"/>
    <col min="8968" max="8968" width="39.7109375" bestFit="1" customWidth="1"/>
    <col min="8969" max="8969" width="28.7109375" bestFit="1" customWidth="1"/>
    <col min="8970" max="8975" width="10" bestFit="1" customWidth="1"/>
    <col min="8990" max="8990" width="19.85546875" bestFit="1" customWidth="1"/>
    <col min="8992" max="8992" width="39.7109375" bestFit="1" customWidth="1"/>
    <col min="9012" max="9012" width="10" bestFit="1" customWidth="1"/>
    <col min="9217" max="9220" width="10" bestFit="1" customWidth="1"/>
    <col min="9222" max="9222" width="19.85546875" bestFit="1" customWidth="1"/>
    <col min="9223" max="9223" width="10" bestFit="1" customWidth="1"/>
    <col min="9224" max="9224" width="39.7109375" bestFit="1" customWidth="1"/>
    <col min="9225" max="9225" width="28.7109375" bestFit="1" customWidth="1"/>
    <col min="9226" max="9231" width="10" bestFit="1" customWidth="1"/>
    <col min="9246" max="9246" width="19.85546875" bestFit="1" customWidth="1"/>
    <col min="9248" max="9248" width="39.7109375" bestFit="1" customWidth="1"/>
    <col min="9268" max="9268" width="10" bestFit="1" customWidth="1"/>
    <col min="9473" max="9476" width="10" bestFit="1" customWidth="1"/>
    <col min="9478" max="9478" width="19.85546875" bestFit="1" customWidth="1"/>
    <col min="9479" max="9479" width="10" bestFit="1" customWidth="1"/>
    <col min="9480" max="9480" width="39.7109375" bestFit="1" customWidth="1"/>
    <col min="9481" max="9481" width="28.7109375" bestFit="1" customWidth="1"/>
    <col min="9482" max="9487" width="10" bestFit="1" customWidth="1"/>
    <col min="9502" max="9502" width="19.85546875" bestFit="1" customWidth="1"/>
    <col min="9504" max="9504" width="39.7109375" bestFit="1" customWidth="1"/>
    <col min="9524" max="9524" width="10" bestFit="1" customWidth="1"/>
    <col min="9729" max="9732" width="10" bestFit="1" customWidth="1"/>
    <col min="9734" max="9734" width="19.85546875" bestFit="1" customWidth="1"/>
    <col min="9735" max="9735" width="10" bestFit="1" customWidth="1"/>
    <col min="9736" max="9736" width="39.7109375" bestFit="1" customWidth="1"/>
    <col min="9737" max="9737" width="28.7109375" bestFit="1" customWidth="1"/>
    <col min="9738" max="9743" width="10" bestFit="1" customWidth="1"/>
    <col min="9758" max="9758" width="19.85546875" bestFit="1" customWidth="1"/>
    <col min="9760" max="9760" width="39.7109375" bestFit="1" customWidth="1"/>
    <col min="9780" max="9780" width="10" bestFit="1" customWidth="1"/>
    <col min="9985" max="9988" width="10" bestFit="1" customWidth="1"/>
    <col min="9990" max="9990" width="19.85546875" bestFit="1" customWidth="1"/>
    <col min="9991" max="9991" width="10" bestFit="1" customWidth="1"/>
    <col min="9992" max="9992" width="39.7109375" bestFit="1" customWidth="1"/>
    <col min="9993" max="9993" width="28.7109375" bestFit="1" customWidth="1"/>
    <col min="9994" max="9999" width="10" bestFit="1" customWidth="1"/>
    <col min="10014" max="10014" width="19.85546875" bestFit="1" customWidth="1"/>
    <col min="10016" max="10016" width="39.7109375" bestFit="1" customWidth="1"/>
    <col min="10036" max="10036" width="10" bestFit="1" customWidth="1"/>
    <col min="10241" max="10244" width="10" bestFit="1" customWidth="1"/>
    <col min="10246" max="10246" width="19.85546875" bestFit="1" customWidth="1"/>
    <col min="10247" max="10247" width="10" bestFit="1" customWidth="1"/>
    <col min="10248" max="10248" width="39.7109375" bestFit="1" customWidth="1"/>
    <col min="10249" max="10249" width="28.7109375" bestFit="1" customWidth="1"/>
    <col min="10250" max="10255" width="10" bestFit="1" customWidth="1"/>
    <col min="10270" max="10270" width="19.85546875" bestFit="1" customWidth="1"/>
    <col min="10272" max="10272" width="39.7109375" bestFit="1" customWidth="1"/>
    <col min="10292" max="10292" width="10" bestFit="1" customWidth="1"/>
    <col min="10497" max="10500" width="10" bestFit="1" customWidth="1"/>
    <col min="10502" max="10502" width="19.85546875" bestFit="1" customWidth="1"/>
    <col min="10503" max="10503" width="10" bestFit="1" customWidth="1"/>
    <col min="10504" max="10504" width="39.7109375" bestFit="1" customWidth="1"/>
    <col min="10505" max="10505" width="28.7109375" bestFit="1" customWidth="1"/>
    <col min="10506" max="10511" width="10" bestFit="1" customWidth="1"/>
    <col min="10526" max="10526" width="19.85546875" bestFit="1" customWidth="1"/>
    <col min="10528" max="10528" width="39.7109375" bestFit="1" customWidth="1"/>
    <col min="10548" max="10548" width="10" bestFit="1" customWidth="1"/>
    <col min="10753" max="10756" width="10" bestFit="1" customWidth="1"/>
    <col min="10758" max="10758" width="19.85546875" bestFit="1" customWidth="1"/>
    <col min="10759" max="10759" width="10" bestFit="1" customWidth="1"/>
    <col min="10760" max="10760" width="39.7109375" bestFit="1" customWidth="1"/>
    <col min="10761" max="10761" width="28.7109375" bestFit="1" customWidth="1"/>
    <col min="10762" max="10767" width="10" bestFit="1" customWidth="1"/>
    <col min="10782" max="10782" width="19.85546875" bestFit="1" customWidth="1"/>
    <col min="10784" max="10784" width="39.7109375" bestFit="1" customWidth="1"/>
    <col min="10804" max="10804" width="10" bestFit="1" customWidth="1"/>
    <col min="11009" max="11012" width="10" bestFit="1" customWidth="1"/>
    <col min="11014" max="11014" width="19.85546875" bestFit="1" customWidth="1"/>
    <col min="11015" max="11015" width="10" bestFit="1" customWidth="1"/>
    <col min="11016" max="11016" width="39.7109375" bestFit="1" customWidth="1"/>
    <col min="11017" max="11017" width="28.7109375" bestFit="1" customWidth="1"/>
    <col min="11018" max="11023" width="10" bestFit="1" customWidth="1"/>
    <col min="11038" max="11038" width="19.85546875" bestFit="1" customWidth="1"/>
    <col min="11040" max="11040" width="39.7109375" bestFit="1" customWidth="1"/>
    <col min="11060" max="11060" width="10" bestFit="1" customWidth="1"/>
    <col min="11265" max="11268" width="10" bestFit="1" customWidth="1"/>
    <col min="11270" max="11270" width="19.85546875" bestFit="1" customWidth="1"/>
    <col min="11271" max="11271" width="10" bestFit="1" customWidth="1"/>
    <col min="11272" max="11272" width="39.7109375" bestFit="1" customWidth="1"/>
    <col min="11273" max="11273" width="28.7109375" bestFit="1" customWidth="1"/>
    <col min="11274" max="11279" width="10" bestFit="1" customWidth="1"/>
    <col min="11294" max="11294" width="19.85546875" bestFit="1" customWidth="1"/>
    <col min="11296" max="11296" width="39.7109375" bestFit="1" customWidth="1"/>
    <col min="11316" max="11316" width="10" bestFit="1" customWidth="1"/>
    <col min="11521" max="11524" width="10" bestFit="1" customWidth="1"/>
    <col min="11526" max="11526" width="19.85546875" bestFit="1" customWidth="1"/>
    <col min="11527" max="11527" width="10" bestFit="1" customWidth="1"/>
    <col min="11528" max="11528" width="39.7109375" bestFit="1" customWidth="1"/>
    <col min="11529" max="11529" width="28.7109375" bestFit="1" customWidth="1"/>
    <col min="11530" max="11535" width="10" bestFit="1" customWidth="1"/>
    <col min="11550" max="11550" width="19.85546875" bestFit="1" customWidth="1"/>
    <col min="11552" max="11552" width="39.7109375" bestFit="1" customWidth="1"/>
    <col min="11572" max="11572" width="10" bestFit="1" customWidth="1"/>
    <col min="11777" max="11780" width="10" bestFit="1" customWidth="1"/>
    <col min="11782" max="11782" width="19.85546875" bestFit="1" customWidth="1"/>
    <col min="11783" max="11783" width="10" bestFit="1" customWidth="1"/>
    <col min="11784" max="11784" width="39.7109375" bestFit="1" customWidth="1"/>
    <col min="11785" max="11785" width="28.7109375" bestFit="1" customWidth="1"/>
    <col min="11786" max="11791" width="10" bestFit="1" customWidth="1"/>
    <col min="11806" max="11806" width="19.85546875" bestFit="1" customWidth="1"/>
    <col min="11808" max="11808" width="39.7109375" bestFit="1" customWidth="1"/>
    <col min="11828" max="11828" width="10" bestFit="1" customWidth="1"/>
    <col min="12033" max="12036" width="10" bestFit="1" customWidth="1"/>
    <col min="12038" max="12038" width="19.85546875" bestFit="1" customWidth="1"/>
    <col min="12039" max="12039" width="10" bestFit="1" customWidth="1"/>
    <col min="12040" max="12040" width="39.7109375" bestFit="1" customWidth="1"/>
    <col min="12041" max="12041" width="28.7109375" bestFit="1" customWidth="1"/>
    <col min="12042" max="12047" width="10" bestFit="1" customWidth="1"/>
    <col min="12062" max="12062" width="19.85546875" bestFit="1" customWidth="1"/>
    <col min="12064" max="12064" width="39.7109375" bestFit="1" customWidth="1"/>
    <col min="12084" max="12084" width="10" bestFit="1" customWidth="1"/>
    <col min="12289" max="12292" width="10" bestFit="1" customWidth="1"/>
    <col min="12294" max="12294" width="19.85546875" bestFit="1" customWidth="1"/>
    <col min="12295" max="12295" width="10" bestFit="1" customWidth="1"/>
    <col min="12296" max="12296" width="39.7109375" bestFit="1" customWidth="1"/>
    <col min="12297" max="12297" width="28.7109375" bestFit="1" customWidth="1"/>
    <col min="12298" max="12303" width="10" bestFit="1" customWidth="1"/>
    <col min="12318" max="12318" width="19.85546875" bestFit="1" customWidth="1"/>
    <col min="12320" max="12320" width="39.7109375" bestFit="1" customWidth="1"/>
    <col min="12340" max="12340" width="10" bestFit="1" customWidth="1"/>
    <col min="12545" max="12548" width="10" bestFit="1" customWidth="1"/>
    <col min="12550" max="12550" width="19.85546875" bestFit="1" customWidth="1"/>
    <col min="12551" max="12551" width="10" bestFit="1" customWidth="1"/>
    <col min="12552" max="12552" width="39.7109375" bestFit="1" customWidth="1"/>
    <col min="12553" max="12553" width="28.7109375" bestFit="1" customWidth="1"/>
    <col min="12554" max="12559" width="10" bestFit="1" customWidth="1"/>
    <col min="12574" max="12574" width="19.85546875" bestFit="1" customWidth="1"/>
    <col min="12576" max="12576" width="39.7109375" bestFit="1" customWidth="1"/>
    <col min="12596" max="12596" width="10" bestFit="1" customWidth="1"/>
    <col min="12801" max="12804" width="10" bestFit="1" customWidth="1"/>
    <col min="12806" max="12806" width="19.85546875" bestFit="1" customWidth="1"/>
    <col min="12807" max="12807" width="10" bestFit="1" customWidth="1"/>
    <col min="12808" max="12808" width="39.7109375" bestFit="1" customWidth="1"/>
    <col min="12809" max="12809" width="28.7109375" bestFit="1" customWidth="1"/>
    <col min="12810" max="12815" width="10" bestFit="1" customWidth="1"/>
    <col min="12830" max="12830" width="19.85546875" bestFit="1" customWidth="1"/>
    <col min="12832" max="12832" width="39.7109375" bestFit="1" customWidth="1"/>
    <col min="12852" max="12852" width="10" bestFit="1" customWidth="1"/>
    <col min="13057" max="13060" width="10" bestFit="1" customWidth="1"/>
    <col min="13062" max="13062" width="19.85546875" bestFit="1" customWidth="1"/>
    <col min="13063" max="13063" width="10" bestFit="1" customWidth="1"/>
    <col min="13064" max="13064" width="39.7109375" bestFit="1" customWidth="1"/>
    <col min="13065" max="13065" width="28.7109375" bestFit="1" customWidth="1"/>
    <col min="13066" max="13071" width="10" bestFit="1" customWidth="1"/>
    <col min="13086" max="13086" width="19.85546875" bestFit="1" customWidth="1"/>
    <col min="13088" max="13088" width="39.7109375" bestFit="1" customWidth="1"/>
    <col min="13108" max="13108" width="10" bestFit="1" customWidth="1"/>
    <col min="13313" max="13316" width="10" bestFit="1" customWidth="1"/>
    <col min="13318" max="13318" width="19.85546875" bestFit="1" customWidth="1"/>
    <col min="13319" max="13319" width="10" bestFit="1" customWidth="1"/>
    <col min="13320" max="13320" width="39.7109375" bestFit="1" customWidth="1"/>
    <col min="13321" max="13321" width="28.7109375" bestFit="1" customWidth="1"/>
    <col min="13322" max="13327" width="10" bestFit="1" customWidth="1"/>
    <col min="13342" max="13342" width="19.85546875" bestFit="1" customWidth="1"/>
    <col min="13344" max="13344" width="39.7109375" bestFit="1" customWidth="1"/>
    <col min="13364" max="13364" width="10" bestFit="1" customWidth="1"/>
    <col min="13569" max="13572" width="10" bestFit="1" customWidth="1"/>
    <col min="13574" max="13574" width="19.85546875" bestFit="1" customWidth="1"/>
    <col min="13575" max="13575" width="10" bestFit="1" customWidth="1"/>
    <col min="13576" max="13576" width="39.7109375" bestFit="1" customWidth="1"/>
    <col min="13577" max="13577" width="28.7109375" bestFit="1" customWidth="1"/>
    <col min="13578" max="13583" width="10" bestFit="1" customWidth="1"/>
    <col min="13598" max="13598" width="19.85546875" bestFit="1" customWidth="1"/>
    <col min="13600" max="13600" width="39.7109375" bestFit="1" customWidth="1"/>
    <col min="13620" max="13620" width="10" bestFit="1" customWidth="1"/>
    <col min="13825" max="13828" width="10" bestFit="1" customWidth="1"/>
    <col min="13830" max="13830" width="19.85546875" bestFit="1" customWidth="1"/>
    <col min="13831" max="13831" width="10" bestFit="1" customWidth="1"/>
    <col min="13832" max="13832" width="39.7109375" bestFit="1" customWidth="1"/>
    <col min="13833" max="13833" width="28.7109375" bestFit="1" customWidth="1"/>
    <col min="13834" max="13839" width="10" bestFit="1" customWidth="1"/>
    <col min="13854" max="13854" width="19.85546875" bestFit="1" customWidth="1"/>
    <col min="13856" max="13856" width="39.7109375" bestFit="1" customWidth="1"/>
    <col min="13876" max="13876" width="10" bestFit="1" customWidth="1"/>
    <col min="14081" max="14084" width="10" bestFit="1" customWidth="1"/>
    <col min="14086" max="14086" width="19.85546875" bestFit="1" customWidth="1"/>
    <col min="14087" max="14087" width="10" bestFit="1" customWidth="1"/>
    <col min="14088" max="14088" width="39.7109375" bestFit="1" customWidth="1"/>
    <col min="14089" max="14089" width="28.7109375" bestFit="1" customWidth="1"/>
    <col min="14090" max="14095" width="10" bestFit="1" customWidth="1"/>
    <col min="14110" max="14110" width="19.85546875" bestFit="1" customWidth="1"/>
    <col min="14112" max="14112" width="39.7109375" bestFit="1" customWidth="1"/>
    <col min="14132" max="14132" width="10" bestFit="1" customWidth="1"/>
    <col min="14337" max="14340" width="10" bestFit="1" customWidth="1"/>
    <col min="14342" max="14342" width="19.85546875" bestFit="1" customWidth="1"/>
    <col min="14343" max="14343" width="10" bestFit="1" customWidth="1"/>
    <col min="14344" max="14344" width="39.7109375" bestFit="1" customWidth="1"/>
    <col min="14345" max="14345" width="28.7109375" bestFit="1" customWidth="1"/>
    <col min="14346" max="14351" width="10" bestFit="1" customWidth="1"/>
    <col min="14366" max="14366" width="19.85546875" bestFit="1" customWidth="1"/>
    <col min="14368" max="14368" width="39.7109375" bestFit="1" customWidth="1"/>
    <col min="14388" max="14388" width="10" bestFit="1" customWidth="1"/>
    <col min="14593" max="14596" width="10" bestFit="1" customWidth="1"/>
    <col min="14598" max="14598" width="19.85546875" bestFit="1" customWidth="1"/>
    <col min="14599" max="14599" width="10" bestFit="1" customWidth="1"/>
    <col min="14600" max="14600" width="39.7109375" bestFit="1" customWidth="1"/>
    <col min="14601" max="14601" width="28.7109375" bestFit="1" customWidth="1"/>
    <col min="14602" max="14607" width="10" bestFit="1" customWidth="1"/>
    <col min="14622" max="14622" width="19.85546875" bestFit="1" customWidth="1"/>
    <col min="14624" max="14624" width="39.7109375" bestFit="1" customWidth="1"/>
    <col min="14644" max="14644" width="10" bestFit="1" customWidth="1"/>
    <col min="14849" max="14852" width="10" bestFit="1" customWidth="1"/>
    <col min="14854" max="14854" width="19.85546875" bestFit="1" customWidth="1"/>
    <col min="14855" max="14855" width="10" bestFit="1" customWidth="1"/>
    <col min="14856" max="14856" width="39.7109375" bestFit="1" customWidth="1"/>
    <col min="14857" max="14857" width="28.7109375" bestFit="1" customWidth="1"/>
    <col min="14858" max="14863" width="10" bestFit="1" customWidth="1"/>
    <col min="14878" max="14878" width="19.85546875" bestFit="1" customWidth="1"/>
    <col min="14880" max="14880" width="39.7109375" bestFit="1" customWidth="1"/>
    <col min="14900" max="14900" width="10" bestFit="1" customWidth="1"/>
    <col min="15105" max="15108" width="10" bestFit="1" customWidth="1"/>
    <col min="15110" max="15110" width="19.85546875" bestFit="1" customWidth="1"/>
    <col min="15111" max="15111" width="10" bestFit="1" customWidth="1"/>
    <col min="15112" max="15112" width="39.7109375" bestFit="1" customWidth="1"/>
    <col min="15113" max="15113" width="28.7109375" bestFit="1" customWidth="1"/>
    <col min="15114" max="15119" width="10" bestFit="1" customWidth="1"/>
    <col min="15134" max="15134" width="19.85546875" bestFit="1" customWidth="1"/>
    <col min="15136" max="15136" width="39.7109375" bestFit="1" customWidth="1"/>
    <col min="15156" max="15156" width="10" bestFit="1" customWidth="1"/>
    <col min="15361" max="15364" width="10" bestFit="1" customWidth="1"/>
    <col min="15366" max="15366" width="19.85546875" bestFit="1" customWidth="1"/>
    <col min="15367" max="15367" width="10" bestFit="1" customWidth="1"/>
    <col min="15368" max="15368" width="39.7109375" bestFit="1" customWidth="1"/>
    <col min="15369" max="15369" width="28.7109375" bestFit="1" customWidth="1"/>
    <col min="15370" max="15375" width="10" bestFit="1" customWidth="1"/>
    <col min="15390" max="15390" width="19.85546875" bestFit="1" customWidth="1"/>
    <col min="15392" max="15392" width="39.7109375" bestFit="1" customWidth="1"/>
    <col min="15412" max="15412" width="10" bestFit="1" customWidth="1"/>
    <col min="15617" max="15620" width="10" bestFit="1" customWidth="1"/>
    <col min="15622" max="15622" width="19.85546875" bestFit="1" customWidth="1"/>
    <col min="15623" max="15623" width="10" bestFit="1" customWidth="1"/>
    <col min="15624" max="15624" width="39.7109375" bestFit="1" customWidth="1"/>
    <col min="15625" max="15625" width="28.7109375" bestFit="1" customWidth="1"/>
    <col min="15626" max="15631" width="10" bestFit="1" customWidth="1"/>
    <col min="15646" max="15646" width="19.85546875" bestFit="1" customWidth="1"/>
    <col min="15648" max="15648" width="39.7109375" bestFit="1" customWidth="1"/>
    <col min="15668" max="15668" width="10" bestFit="1" customWidth="1"/>
    <col min="15873" max="15876" width="10" bestFit="1" customWidth="1"/>
    <col min="15878" max="15878" width="19.85546875" bestFit="1" customWidth="1"/>
    <col min="15879" max="15879" width="10" bestFit="1" customWidth="1"/>
    <col min="15880" max="15880" width="39.7109375" bestFit="1" customWidth="1"/>
    <col min="15881" max="15881" width="28.7109375" bestFit="1" customWidth="1"/>
    <col min="15882" max="15887" width="10" bestFit="1" customWidth="1"/>
    <col min="15902" max="15902" width="19.85546875" bestFit="1" customWidth="1"/>
    <col min="15904" max="15904" width="39.7109375" bestFit="1" customWidth="1"/>
    <col min="15924" max="15924" width="10" bestFit="1" customWidth="1"/>
    <col min="16129" max="16132" width="10" bestFit="1" customWidth="1"/>
    <col min="16134" max="16134" width="19.85546875" bestFit="1" customWidth="1"/>
    <col min="16135" max="16135" width="10" bestFit="1" customWidth="1"/>
    <col min="16136" max="16136" width="39.7109375" bestFit="1" customWidth="1"/>
    <col min="16137" max="16137" width="28.7109375" bestFit="1" customWidth="1"/>
    <col min="16138" max="16143" width="10" bestFit="1" customWidth="1"/>
    <col min="16158" max="16158" width="19.85546875" bestFit="1" customWidth="1"/>
    <col min="16160" max="16160" width="39.7109375" bestFit="1" customWidth="1"/>
    <col min="16180" max="16180" width="10" bestFit="1" customWidth="1"/>
  </cols>
  <sheetData>
    <row r="1" spans="1:52" x14ac:dyDescent="0.25">
      <c r="F1" s="1" t="s">
        <v>0</v>
      </c>
      <c r="G1" s="1" t="s">
        <v>0</v>
      </c>
      <c r="H1" s="1" t="s">
        <v>1</v>
      </c>
      <c r="I1" s="1" t="s">
        <v>1</v>
      </c>
      <c r="J1" s="1" t="s">
        <v>2</v>
      </c>
      <c r="K1" s="1" t="s">
        <v>3</v>
      </c>
      <c r="L1" s="1" t="s">
        <v>4</v>
      </c>
      <c r="M1" s="1" t="s">
        <v>5</v>
      </c>
      <c r="N1" s="1" t="s">
        <v>6</v>
      </c>
      <c r="O1" s="1" t="s">
        <v>7</v>
      </c>
      <c r="P1" s="1" t="s">
        <v>8</v>
      </c>
      <c r="Q1" s="1" t="s">
        <v>9</v>
      </c>
      <c r="R1" s="1" t="s">
        <v>10</v>
      </c>
      <c r="S1" s="1" t="s">
        <v>10</v>
      </c>
      <c r="T1" s="1" t="s">
        <v>11</v>
      </c>
      <c r="U1" s="1" t="s">
        <v>12</v>
      </c>
      <c r="V1" s="1" t="s">
        <v>13</v>
      </c>
      <c r="W1" s="1" t="s">
        <v>14</v>
      </c>
      <c r="X1" s="1" t="s">
        <v>15</v>
      </c>
      <c r="Y1" s="1" t="s">
        <v>16</v>
      </c>
      <c r="Z1" s="1" t="s">
        <v>17</v>
      </c>
      <c r="AA1" s="1" t="s">
        <v>18</v>
      </c>
      <c r="AB1" s="1" t="s">
        <v>19</v>
      </c>
      <c r="AC1" s="1" t="s">
        <v>20</v>
      </c>
      <c r="AD1" s="1" t="s">
        <v>21</v>
      </c>
      <c r="AE1" s="1" t="s">
        <v>21</v>
      </c>
      <c r="AF1" s="1" t="s">
        <v>22</v>
      </c>
      <c r="AG1" s="1" t="s">
        <v>23</v>
      </c>
      <c r="AH1" s="1" t="s">
        <v>23</v>
      </c>
      <c r="AI1" s="1" t="s">
        <v>23</v>
      </c>
      <c r="AJ1" s="1" t="s">
        <v>23</v>
      </c>
      <c r="AK1" s="1" t="s">
        <v>23</v>
      </c>
      <c r="AL1" s="1" t="s">
        <v>23</v>
      </c>
      <c r="AM1" s="1" t="s">
        <v>23</v>
      </c>
      <c r="AN1" s="1" t="s">
        <v>23</v>
      </c>
      <c r="AO1" s="1" t="s">
        <v>23</v>
      </c>
      <c r="AP1" s="1" t="s">
        <v>23</v>
      </c>
      <c r="AQ1" s="1" t="s">
        <v>23</v>
      </c>
      <c r="AR1" s="1" t="s">
        <v>23</v>
      </c>
      <c r="AS1" s="1" t="s">
        <v>23</v>
      </c>
      <c r="AT1" s="1" t="s">
        <v>23</v>
      </c>
      <c r="AU1" s="1" t="s">
        <v>23</v>
      </c>
      <c r="AV1" s="1" t="s">
        <v>23</v>
      </c>
      <c r="AW1" s="1" t="s">
        <v>23</v>
      </c>
      <c r="AX1" s="1" t="s">
        <v>23</v>
      </c>
      <c r="AY1" s="1" t="s">
        <v>23</v>
      </c>
      <c r="AZ1" s="1" t="s">
        <v>23</v>
      </c>
    </row>
    <row r="2" spans="1:52" x14ac:dyDescent="0.25">
      <c r="A2">
        <f t="array" ref="A2">MIN(IF(COUNTIF(B$1:B1,$F$3:$AK$13)=0,(COLUMN($F$3:$AK$13)-COLUMN($F$3))*ROWS($F$3:$AK$13)+ROW($F$3:$AK$13)-ROW($F$3)+1))</f>
        <v>1</v>
      </c>
      <c r="B2" t="str">
        <f>IF(A2,INDEX($F$3:$AK$13,MOD(A2-1,ROWS($F$3:$AK$13))+1,(A2-1)/ROWS($F$3:$AK$13)+1),"")</f>
        <v>200606586</v>
      </c>
      <c r="C2" s="12" t="str">
        <f t="array" ref="C2">IFERROR(INDEX(A$1:AK$13,MOD(SMALL(IF((F$3:AK$13&lt;&gt;"")*(COUNTIF(C$1:C1,F$3:AK$13)=0),ROW(F$3:AK$13)%%+COLUMN(F$3:AK$13)),1),1)/1%%,SMALL(IF((F$3:AK$13&lt;&gt;"")*(COUNTIF(C$1:C1,F$3:AK$13)=0),COLUMN(F$3:AK$13)),1),1),"")</f>
        <v>200606586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</row>
    <row r="3" spans="1:52" x14ac:dyDescent="0.25">
      <c r="A3">
        <f t="array" ref="A3">MIN(IF(COUNTIF(B$1:B2,$F$3:$AK$13)=0,(COLUMN($F$3:$AK$13)-COLUMN($F$3))*ROWS($F$3:$AK$13)+ROW($F$3:$AK$13)-ROW($F$3)+1))</f>
        <v>23</v>
      </c>
      <c r="B3" t="str">
        <f t="shared" ref="B3:B42" si="0">IF(A3,INDEX($F$3:$AK$13,MOD(A3-1,ROWS($F$3:$AK$13))+1,(A3-1)/ROWS($F$3:$AK$13)+1),"")</f>
        <v>200606625</v>
      </c>
      <c r="C3" s="12" t="str">
        <f t="array" ref="C3">IFERROR(INDEX(A$1:AK$13,MOD(SMALL(IF((F$3:AK$13&lt;&gt;"")*(COUNTIF(C$1:C2,F$3:AK$13)=0),ROW(F$3:AK$13)%%+COLUMN(F$3:AK$13)),1),1)/1%%,SMALL(IF((F$3:AK$13&lt;&gt;"")*(COUNTIF(C$1:C2,F$3:AK$13)=0),COLUMN(F$3:AK$13)),1),1),"")</f>
        <v>200606625</v>
      </c>
      <c r="F3" s="4" t="s">
        <v>0</v>
      </c>
      <c r="G3" s="5" t="s">
        <v>0</v>
      </c>
      <c r="H3" s="5" t="s">
        <v>1</v>
      </c>
      <c r="I3" s="5" t="s">
        <v>1</v>
      </c>
      <c r="J3" s="5" t="s">
        <v>2</v>
      </c>
      <c r="K3" s="5" t="s">
        <v>3</v>
      </c>
      <c r="L3" s="5" t="s">
        <v>4</v>
      </c>
      <c r="M3" s="5" t="s">
        <v>5</v>
      </c>
      <c r="N3" s="5" t="s">
        <v>6</v>
      </c>
      <c r="O3" s="5" t="s">
        <v>7</v>
      </c>
      <c r="P3" s="5" t="s">
        <v>8</v>
      </c>
      <c r="Q3" s="5" t="s">
        <v>9</v>
      </c>
      <c r="R3" s="5" t="s">
        <v>10</v>
      </c>
      <c r="S3" s="5" t="s">
        <v>10</v>
      </c>
      <c r="T3" s="5" t="s">
        <v>11</v>
      </c>
      <c r="U3" s="5" t="s">
        <v>12</v>
      </c>
      <c r="V3" s="5" t="s">
        <v>24</v>
      </c>
      <c r="W3" s="5" t="s">
        <v>14</v>
      </c>
      <c r="X3" s="5" t="s">
        <v>15</v>
      </c>
      <c r="Y3" s="5" t="s">
        <v>17</v>
      </c>
      <c r="Z3" s="5" t="s">
        <v>17</v>
      </c>
      <c r="AA3" s="5" t="s">
        <v>25</v>
      </c>
      <c r="AB3" s="5" t="s">
        <v>25</v>
      </c>
      <c r="AC3" s="5" t="s">
        <v>26</v>
      </c>
      <c r="AD3" s="5" t="s">
        <v>21</v>
      </c>
      <c r="AE3" s="5" t="s">
        <v>21</v>
      </c>
      <c r="AF3" s="5" t="s">
        <v>22</v>
      </c>
      <c r="AG3" s="5" t="s">
        <v>23</v>
      </c>
      <c r="AH3" s="5" t="s">
        <v>23</v>
      </c>
      <c r="AI3" s="5" t="s">
        <v>23</v>
      </c>
      <c r="AJ3" s="5" t="s">
        <v>23</v>
      </c>
      <c r="AK3" s="6" t="s">
        <v>23</v>
      </c>
      <c r="AL3" t="s">
        <v>23</v>
      </c>
      <c r="AM3" t="s">
        <v>23</v>
      </c>
      <c r="AN3" t="s">
        <v>23</v>
      </c>
      <c r="AO3" t="s">
        <v>23</v>
      </c>
      <c r="AP3" t="s">
        <v>23</v>
      </c>
      <c r="AQ3" t="s">
        <v>23</v>
      </c>
      <c r="AR3" t="s">
        <v>23</v>
      </c>
      <c r="AS3" t="s">
        <v>23</v>
      </c>
      <c r="AT3" t="s">
        <v>23</v>
      </c>
      <c r="AU3" t="s">
        <v>23</v>
      </c>
      <c r="AV3" t="s">
        <v>23</v>
      </c>
      <c r="AW3" t="s">
        <v>23</v>
      </c>
      <c r="AX3" t="s">
        <v>23</v>
      </c>
      <c r="AY3" t="s">
        <v>23</v>
      </c>
      <c r="AZ3" t="s">
        <v>23</v>
      </c>
    </row>
    <row r="4" spans="1:52" x14ac:dyDescent="0.25">
      <c r="A4">
        <f t="array" ref="A4">MIN(IF(COUNTIF(B$1:B3,$F$3:$AK$13)=0,(COLUMN($F$3:$AK$13)-COLUMN($F$3))*ROWS($F$3:$AK$13)+ROW($F$3:$AK$13)-ROW($F$3)+1))</f>
        <v>45</v>
      </c>
      <c r="B4" t="str">
        <f t="shared" si="0"/>
        <v>200606644</v>
      </c>
      <c r="C4" s="12" t="str">
        <f t="array" ref="C4">IFERROR(INDEX(A$1:AK$13,MOD(SMALL(IF((F$3:AK$13&lt;&gt;"")*(COUNTIF(C$1:C3,F$3:AK$13)=0),ROW(F$3:AK$13)%%+COLUMN(F$3:AK$13)),1),1)/1%%,SMALL(IF((F$3:AK$13&lt;&gt;"")*(COUNTIF(C$1:C3,F$3:AK$13)=0),COLUMN(F$3:AK$13)),1),1),"")</f>
        <v>200606644</v>
      </c>
      <c r="F4" s="7" t="s">
        <v>23</v>
      </c>
      <c r="G4" s="3" t="s">
        <v>23</v>
      </c>
      <c r="H4" s="3" t="s">
        <v>23</v>
      </c>
      <c r="I4" s="3" t="s">
        <v>23</v>
      </c>
      <c r="J4" s="3" t="s">
        <v>23</v>
      </c>
      <c r="K4" s="3" t="s">
        <v>23</v>
      </c>
      <c r="L4" s="3" t="s">
        <v>23</v>
      </c>
      <c r="M4" s="3" t="s">
        <v>23</v>
      </c>
      <c r="N4" s="3" t="s">
        <v>23</v>
      </c>
      <c r="O4" s="3" t="s">
        <v>23</v>
      </c>
      <c r="P4" s="3" t="s">
        <v>23</v>
      </c>
      <c r="Q4" s="3" t="s">
        <v>23</v>
      </c>
      <c r="R4" s="3" t="s">
        <v>23</v>
      </c>
      <c r="S4" s="3" t="s">
        <v>23</v>
      </c>
      <c r="T4" s="3" t="s">
        <v>23</v>
      </c>
      <c r="U4" s="3" t="s">
        <v>23</v>
      </c>
      <c r="V4" s="3" t="s">
        <v>14</v>
      </c>
      <c r="W4" s="3" t="s">
        <v>23</v>
      </c>
      <c r="X4" s="3" t="s">
        <v>23</v>
      </c>
      <c r="Y4" s="3" t="s">
        <v>27</v>
      </c>
      <c r="Z4" s="3" t="s">
        <v>23</v>
      </c>
      <c r="AA4" s="3" t="s">
        <v>28</v>
      </c>
      <c r="AB4" s="3" t="s">
        <v>28</v>
      </c>
      <c r="AC4" s="3" t="s">
        <v>21</v>
      </c>
      <c r="AD4" s="3" t="s">
        <v>23</v>
      </c>
      <c r="AE4" s="3" t="s">
        <v>23</v>
      </c>
      <c r="AF4" s="3" t="s">
        <v>23</v>
      </c>
      <c r="AG4" s="3" t="s">
        <v>23</v>
      </c>
      <c r="AH4" s="3" t="s">
        <v>23</v>
      </c>
      <c r="AI4" s="3" t="s">
        <v>23</v>
      </c>
      <c r="AJ4" s="3" t="s">
        <v>23</v>
      </c>
      <c r="AK4" s="8" t="s">
        <v>23</v>
      </c>
      <c r="AL4" t="s">
        <v>23</v>
      </c>
      <c r="AM4" t="s">
        <v>23</v>
      </c>
      <c r="AN4" t="s">
        <v>23</v>
      </c>
      <c r="AO4" t="s">
        <v>23</v>
      </c>
      <c r="AP4" t="s">
        <v>23</v>
      </c>
      <c r="AQ4" t="s">
        <v>23</v>
      </c>
      <c r="AR4" t="s">
        <v>23</v>
      </c>
      <c r="AS4" t="s">
        <v>23</v>
      </c>
      <c r="AT4" t="s">
        <v>23</v>
      </c>
      <c r="AU4" t="s">
        <v>23</v>
      </c>
      <c r="AV4" t="s">
        <v>23</v>
      </c>
      <c r="AW4" t="s">
        <v>23</v>
      </c>
      <c r="AX4" t="s">
        <v>23</v>
      </c>
      <c r="AY4" t="s">
        <v>23</v>
      </c>
      <c r="AZ4" t="s">
        <v>23</v>
      </c>
    </row>
    <row r="5" spans="1:52" x14ac:dyDescent="0.25">
      <c r="A5">
        <f t="array" ref="A5">MIN(IF(COUNTIF(B$1:B4,$F$3:$AK$13)=0,(COLUMN($F$3:$AK$13)-COLUMN($F$3))*ROWS($F$3:$AK$13)+ROW($F$3:$AK$13)-ROW($F$3)+1))</f>
        <v>56</v>
      </c>
      <c r="B5" t="str">
        <f t="shared" si="0"/>
        <v>200606650</v>
      </c>
      <c r="C5" s="12" t="str">
        <f t="array" ref="C5">IFERROR(INDEX(A$1:AK$13,MOD(SMALL(IF((F$3:AK$13&lt;&gt;"")*(COUNTIF(C$1:C4,F$3:AK$13)=0),ROW(F$3:AK$13)%%+COLUMN(F$3:AK$13)),1),1)/1%%,SMALL(IF((F$3:AK$13&lt;&gt;"")*(COUNTIF(C$1:C4,F$3:AK$13)=0),COLUMN(F$3:AK$13)),1),1),"")</f>
        <v>200606650</v>
      </c>
      <c r="D5" t="s">
        <v>23</v>
      </c>
      <c r="E5" t="s">
        <v>23</v>
      </c>
      <c r="F5" s="7" t="s">
        <v>23</v>
      </c>
      <c r="G5" s="3" t="s">
        <v>23</v>
      </c>
      <c r="H5" s="3" t="s">
        <v>23</v>
      </c>
      <c r="I5" s="3" t="s">
        <v>23</v>
      </c>
      <c r="J5" s="3" t="s">
        <v>23</v>
      </c>
      <c r="K5" s="3" t="s">
        <v>23</v>
      </c>
      <c r="L5" s="3" t="s">
        <v>23</v>
      </c>
      <c r="M5" s="3" t="s">
        <v>23</v>
      </c>
      <c r="N5" s="3" t="s">
        <v>23</v>
      </c>
      <c r="O5" s="3" t="s">
        <v>23</v>
      </c>
      <c r="P5" s="3" t="s">
        <v>23</v>
      </c>
      <c r="Q5" s="3" t="s">
        <v>23</v>
      </c>
      <c r="R5" s="3" t="s">
        <v>23</v>
      </c>
      <c r="S5" s="3" t="s">
        <v>23</v>
      </c>
      <c r="T5" s="3" t="s">
        <v>23</v>
      </c>
      <c r="U5" s="3" t="s">
        <v>23</v>
      </c>
      <c r="V5" s="3" t="s">
        <v>29</v>
      </c>
      <c r="W5" s="3" t="s">
        <v>23</v>
      </c>
      <c r="X5" s="3" t="s">
        <v>23</v>
      </c>
      <c r="Y5" s="3" t="s">
        <v>23</v>
      </c>
      <c r="Z5" s="3" t="s">
        <v>23</v>
      </c>
      <c r="AA5" s="3" t="s">
        <v>30</v>
      </c>
      <c r="AB5" s="3" t="s">
        <v>31</v>
      </c>
      <c r="AC5" s="3" t="s">
        <v>23</v>
      </c>
      <c r="AD5" s="3" t="s">
        <v>23</v>
      </c>
      <c r="AE5" s="3" t="s">
        <v>23</v>
      </c>
      <c r="AF5" s="3" t="s">
        <v>23</v>
      </c>
      <c r="AG5" s="3" t="s">
        <v>23</v>
      </c>
      <c r="AH5" s="3" t="s">
        <v>23</v>
      </c>
      <c r="AI5" s="3" t="s">
        <v>23</v>
      </c>
      <c r="AJ5" s="3" t="s">
        <v>23</v>
      </c>
      <c r="AK5" s="8" t="s">
        <v>23</v>
      </c>
      <c r="AL5" t="s">
        <v>23</v>
      </c>
      <c r="AM5" t="s">
        <v>23</v>
      </c>
      <c r="AN5" t="s">
        <v>23</v>
      </c>
      <c r="AO5" t="s">
        <v>23</v>
      </c>
      <c r="AP5" t="s">
        <v>23</v>
      </c>
      <c r="AQ5" t="s">
        <v>23</v>
      </c>
      <c r="AR5" t="s">
        <v>23</v>
      </c>
      <c r="AS5" t="s">
        <v>23</v>
      </c>
      <c r="AT5" t="s">
        <v>23</v>
      </c>
      <c r="AU5" t="s">
        <v>23</v>
      </c>
      <c r="AV5" t="s">
        <v>23</v>
      </c>
      <c r="AW5" t="s">
        <v>23</v>
      </c>
      <c r="AX5" t="s">
        <v>23</v>
      </c>
      <c r="AY5" t="s">
        <v>23</v>
      </c>
      <c r="AZ5" t="s">
        <v>23</v>
      </c>
    </row>
    <row r="6" spans="1:52" x14ac:dyDescent="0.25">
      <c r="A6">
        <f t="array" ref="A6">MIN(IF(COUNTIF(B$1:B5,$F$3:$AK$13)=0,(COLUMN($F$3:$AK$13)-COLUMN($F$3))*ROWS($F$3:$AK$13)+ROW($F$3:$AK$13)-ROW($F$3)+1))</f>
        <v>67</v>
      </c>
      <c r="B6" t="str">
        <f t="shared" si="0"/>
        <v>200606664</v>
      </c>
      <c r="C6" s="12" t="str">
        <f t="array" ref="C6">IFERROR(INDEX(A$1:AK$13,MOD(SMALL(IF((F$3:AK$13&lt;&gt;"")*(COUNTIF(C$1:C5,F$3:AK$13)=0),ROW(F$3:AK$13)%%+COLUMN(F$3:AK$13)),1),1)/1%%,SMALL(IF((F$3:AK$13&lt;&gt;"")*(COUNTIF(C$1:C5,F$3:AK$13)=0),COLUMN(F$3:AK$13)),1),1),"")</f>
        <v>200606664</v>
      </c>
      <c r="D6" t="s">
        <v>23</v>
      </c>
      <c r="E6" t="s">
        <v>23</v>
      </c>
      <c r="F6" s="7" t="s">
        <v>23</v>
      </c>
      <c r="G6" s="3" t="s">
        <v>23</v>
      </c>
      <c r="H6" s="3" t="s">
        <v>23</v>
      </c>
      <c r="I6" s="3" t="s">
        <v>23</v>
      </c>
      <c r="J6" s="3" t="s">
        <v>23</v>
      </c>
      <c r="K6" s="3" t="s">
        <v>23</v>
      </c>
      <c r="L6" s="3" t="s">
        <v>23</v>
      </c>
      <c r="M6" s="3" t="s">
        <v>23</v>
      </c>
      <c r="N6" s="3" t="s">
        <v>23</v>
      </c>
      <c r="O6" s="3" t="s">
        <v>23</v>
      </c>
      <c r="P6" s="3" t="s">
        <v>23</v>
      </c>
      <c r="Q6" s="3" t="s">
        <v>23</v>
      </c>
      <c r="R6" s="3" t="s">
        <v>23</v>
      </c>
      <c r="S6" s="3" t="s">
        <v>23</v>
      </c>
      <c r="T6" s="3" t="s">
        <v>23</v>
      </c>
      <c r="U6" s="3" t="s">
        <v>23</v>
      </c>
      <c r="V6" s="3" t="s">
        <v>23</v>
      </c>
      <c r="W6" s="3" t="s">
        <v>23</v>
      </c>
      <c r="X6" s="3" t="s">
        <v>23</v>
      </c>
      <c r="Y6" s="3" t="s">
        <v>23</v>
      </c>
      <c r="Z6" s="3" t="s">
        <v>23</v>
      </c>
      <c r="AA6" s="3" t="s">
        <v>32</v>
      </c>
      <c r="AB6" s="3" t="s">
        <v>23</v>
      </c>
      <c r="AC6" s="3" t="s">
        <v>23</v>
      </c>
      <c r="AD6" s="3" t="s">
        <v>23</v>
      </c>
      <c r="AE6" s="3" t="s">
        <v>23</v>
      </c>
      <c r="AF6" s="3" t="s">
        <v>23</v>
      </c>
      <c r="AG6" s="3" t="s">
        <v>23</v>
      </c>
      <c r="AH6" s="3" t="s">
        <v>23</v>
      </c>
      <c r="AI6" s="3" t="s">
        <v>23</v>
      </c>
      <c r="AJ6" s="3" t="s">
        <v>23</v>
      </c>
      <c r="AK6" s="8" t="s">
        <v>23</v>
      </c>
      <c r="AL6" t="s">
        <v>23</v>
      </c>
      <c r="AM6" t="s">
        <v>23</v>
      </c>
      <c r="AN6" t="s">
        <v>23</v>
      </c>
      <c r="AO6" t="s">
        <v>23</v>
      </c>
      <c r="AP6" t="s">
        <v>23</v>
      </c>
      <c r="AQ6" t="s">
        <v>23</v>
      </c>
      <c r="AR6" t="s">
        <v>23</v>
      </c>
      <c r="AS6" t="s">
        <v>23</v>
      </c>
      <c r="AT6" t="s">
        <v>23</v>
      </c>
      <c r="AU6" t="s">
        <v>23</v>
      </c>
      <c r="AV6" t="s">
        <v>23</v>
      </c>
      <c r="AW6" t="s">
        <v>23</v>
      </c>
      <c r="AX6" t="s">
        <v>23</v>
      </c>
      <c r="AY6" t="s">
        <v>23</v>
      </c>
      <c r="AZ6" t="s">
        <v>23</v>
      </c>
    </row>
    <row r="7" spans="1:52" x14ac:dyDescent="0.25">
      <c r="A7">
        <f t="array" ref="A7">MIN(IF(COUNTIF(B$1:B6,$F$3:$AK$13)=0,(COLUMN($F$3:$AK$13)-COLUMN($F$3))*ROWS($F$3:$AK$13)+ROW($F$3:$AK$13)-ROW($F$3)+1))</f>
        <v>78</v>
      </c>
      <c r="B7" t="str">
        <f t="shared" si="0"/>
        <v>200606691</v>
      </c>
      <c r="C7" s="12" t="str">
        <f t="array" ref="C7">IFERROR(INDEX(A$1:AK$13,MOD(SMALL(IF((F$3:AK$13&lt;&gt;"")*(COUNTIF(C$1:C6,F$3:AK$13)=0),ROW(F$3:AK$13)%%+COLUMN(F$3:AK$13)),1),1)/1%%,SMALL(IF((F$3:AK$13&lt;&gt;"")*(COUNTIF(C$1:C6,F$3:AK$13)=0),COLUMN(F$3:AK$13)),1),1),"")</f>
        <v>200606691</v>
      </c>
      <c r="D7" t="s">
        <v>23</v>
      </c>
      <c r="E7" t="s">
        <v>23</v>
      </c>
      <c r="F7" s="7" t="s">
        <v>23</v>
      </c>
      <c r="G7" s="3" t="s">
        <v>23</v>
      </c>
      <c r="H7" s="3" t="s">
        <v>23</v>
      </c>
      <c r="I7" s="3" t="s">
        <v>23</v>
      </c>
      <c r="J7" s="3" t="s">
        <v>23</v>
      </c>
      <c r="K7" s="3" t="s">
        <v>23</v>
      </c>
      <c r="L7" s="3" t="s">
        <v>23</v>
      </c>
      <c r="M7" s="3" t="s">
        <v>23</v>
      </c>
      <c r="N7" s="3" t="s">
        <v>23</v>
      </c>
      <c r="O7" s="3" t="s">
        <v>23</v>
      </c>
      <c r="P7" s="3" t="s">
        <v>23</v>
      </c>
      <c r="Q7" s="3" t="s">
        <v>23</v>
      </c>
      <c r="R7" s="3" t="s">
        <v>23</v>
      </c>
      <c r="S7" s="3" t="s">
        <v>23</v>
      </c>
      <c r="T7" s="3" t="s">
        <v>23</v>
      </c>
      <c r="U7" s="3" t="s">
        <v>23</v>
      </c>
      <c r="V7" s="3" t="s">
        <v>23</v>
      </c>
      <c r="W7" s="3" t="s">
        <v>23</v>
      </c>
      <c r="X7" s="3" t="s">
        <v>23</v>
      </c>
      <c r="Y7" s="3" t="s">
        <v>23</v>
      </c>
      <c r="Z7" s="3" t="s">
        <v>23</v>
      </c>
      <c r="AA7" s="3" t="s">
        <v>23</v>
      </c>
      <c r="AB7" s="3" t="s">
        <v>23</v>
      </c>
      <c r="AC7" s="3" t="s">
        <v>23</v>
      </c>
      <c r="AD7" s="3" t="s">
        <v>23</v>
      </c>
      <c r="AE7" s="3" t="s">
        <v>23</v>
      </c>
      <c r="AF7" s="3" t="s">
        <v>23</v>
      </c>
      <c r="AG7" s="3" t="s">
        <v>23</v>
      </c>
      <c r="AH7" s="3" t="s">
        <v>23</v>
      </c>
      <c r="AI7" s="3" t="s">
        <v>23</v>
      </c>
      <c r="AJ7" s="3" t="s">
        <v>23</v>
      </c>
      <c r="AK7" s="8" t="s">
        <v>23</v>
      </c>
      <c r="AL7" t="s">
        <v>23</v>
      </c>
      <c r="AM7" t="s">
        <v>23</v>
      </c>
      <c r="AN7" t="s">
        <v>23</v>
      </c>
      <c r="AO7" t="s">
        <v>23</v>
      </c>
      <c r="AP7" t="s">
        <v>23</v>
      </c>
      <c r="AQ7" t="s">
        <v>23</v>
      </c>
      <c r="AR7" t="s">
        <v>23</v>
      </c>
      <c r="AS7" t="s">
        <v>23</v>
      </c>
      <c r="AT7" t="s">
        <v>23</v>
      </c>
      <c r="AU7" t="s">
        <v>23</v>
      </c>
      <c r="AV7" t="s">
        <v>23</v>
      </c>
      <c r="AW7" t="s">
        <v>23</v>
      </c>
      <c r="AX7" t="s">
        <v>23</v>
      </c>
      <c r="AY7" t="s">
        <v>23</v>
      </c>
      <c r="AZ7" t="s">
        <v>23</v>
      </c>
    </row>
    <row r="8" spans="1:52" x14ac:dyDescent="0.25">
      <c r="A8">
        <f t="array" ref="A8">MIN(IF(COUNTIF(B$1:B7,$F$3:$AK$13)=0,(COLUMN($F$3:$AK$13)-COLUMN($F$3))*ROWS($F$3:$AK$13)+ROW($F$3:$AK$13)-ROW($F$3)+1))</f>
        <v>89</v>
      </c>
      <c r="B8" t="str">
        <f t="shared" si="0"/>
        <v>200606413</v>
      </c>
      <c r="C8" s="12" t="str">
        <f t="array" ref="C8">IFERROR(INDEX(A$1:AK$13,MOD(SMALL(IF((F$3:AK$13&lt;&gt;"")*(COUNTIF(C$1:C7,F$3:AK$13)=0),ROW(F$3:AK$13)%%+COLUMN(F$3:AK$13)),1),1)/1%%,SMALL(IF((F$3:AK$13&lt;&gt;"")*(COUNTIF(C$1:C7,F$3:AK$13)=0),COLUMN(F$3:AK$13)),1),1),"")</f>
        <v>200606413</v>
      </c>
      <c r="D8" t="s">
        <v>23</v>
      </c>
      <c r="E8" t="s">
        <v>23</v>
      </c>
      <c r="F8" s="7" t="s">
        <v>23</v>
      </c>
      <c r="G8" s="3" t="s">
        <v>23</v>
      </c>
      <c r="H8" s="3" t="s">
        <v>23</v>
      </c>
      <c r="I8" s="3" t="s">
        <v>23</v>
      </c>
      <c r="J8" s="3" t="s">
        <v>23</v>
      </c>
      <c r="K8" s="3" t="s">
        <v>23</v>
      </c>
      <c r="L8" s="3" t="s">
        <v>23</v>
      </c>
      <c r="M8" s="3" t="s">
        <v>23</v>
      </c>
      <c r="N8" s="3" t="s">
        <v>23</v>
      </c>
      <c r="O8" s="3" t="s">
        <v>23</v>
      </c>
      <c r="P8" s="3" t="s">
        <v>23</v>
      </c>
      <c r="Q8" s="3" t="s">
        <v>23</v>
      </c>
      <c r="R8" s="3" t="s">
        <v>23</v>
      </c>
      <c r="S8" s="3" t="s">
        <v>23</v>
      </c>
      <c r="T8" s="3" t="s">
        <v>23</v>
      </c>
      <c r="U8" s="3" t="s">
        <v>23</v>
      </c>
      <c r="V8" s="3" t="s">
        <v>23</v>
      </c>
      <c r="W8" s="3" t="s">
        <v>23</v>
      </c>
      <c r="X8" s="3" t="s">
        <v>23</v>
      </c>
      <c r="Y8" s="3" t="s">
        <v>23</v>
      </c>
      <c r="Z8" s="3" t="s">
        <v>23</v>
      </c>
      <c r="AA8" s="3" t="s">
        <v>23</v>
      </c>
      <c r="AB8" s="3" t="s">
        <v>23</v>
      </c>
      <c r="AC8" s="3" t="s">
        <v>23</v>
      </c>
      <c r="AD8" s="3" t="s">
        <v>23</v>
      </c>
      <c r="AE8" s="3" t="s">
        <v>23</v>
      </c>
      <c r="AF8" s="3" t="s">
        <v>23</v>
      </c>
      <c r="AG8" s="3" t="s">
        <v>23</v>
      </c>
      <c r="AH8" s="3" t="s">
        <v>23</v>
      </c>
      <c r="AI8" s="3" t="s">
        <v>23</v>
      </c>
      <c r="AJ8" s="3" t="s">
        <v>23</v>
      </c>
      <c r="AK8" s="8" t="s">
        <v>23</v>
      </c>
      <c r="AL8" t="s">
        <v>23</v>
      </c>
      <c r="AM8" t="s">
        <v>23</v>
      </c>
      <c r="AN8" t="s">
        <v>23</v>
      </c>
      <c r="AO8" t="s">
        <v>23</v>
      </c>
      <c r="AP8" t="s">
        <v>23</v>
      </c>
      <c r="AQ8" t="s">
        <v>23</v>
      </c>
      <c r="AR8" t="s">
        <v>23</v>
      </c>
      <c r="AS8" t="s">
        <v>23</v>
      </c>
      <c r="AT8" t="s">
        <v>23</v>
      </c>
      <c r="AU8" t="s">
        <v>23</v>
      </c>
      <c r="AV8" t="s">
        <v>23</v>
      </c>
      <c r="AW8" t="s">
        <v>23</v>
      </c>
      <c r="AX8" t="s">
        <v>23</v>
      </c>
      <c r="AY8" t="s">
        <v>23</v>
      </c>
      <c r="AZ8" t="s">
        <v>23</v>
      </c>
    </row>
    <row r="9" spans="1:52" x14ac:dyDescent="0.25">
      <c r="A9">
        <f t="array" ref="A9">MIN(IF(COUNTIF(B$1:B8,$F$3:$AK$13)=0,(COLUMN($F$3:$AK$13)-COLUMN($F$3))*ROWS($F$3:$AK$13)+ROW($F$3:$AK$13)-ROW($F$3)+1))</f>
        <v>100</v>
      </c>
      <c r="B9" t="str">
        <f t="shared" si="0"/>
        <v>200606530</v>
      </c>
      <c r="C9" s="12" t="str">
        <f t="array" ref="C9">IFERROR(INDEX(A$1:AK$13,MOD(SMALL(IF((F$3:AK$13&lt;&gt;"")*(COUNTIF(C$1:C8,F$3:AK$13)=0),ROW(F$3:AK$13)%%+COLUMN(F$3:AK$13)),1),1)/1%%,SMALL(IF((F$3:AK$13&lt;&gt;"")*(COUNTIF(C$1:C8,F$3:AK$13)=0),COLUMN(F$3:AK$13)),1),1),"")</f>
        <v>200606530</v>
      </c>
      <c r="D9" t="s">
        <v>23</v>
      </c>
      <c r="E9" t="s">
        <v>23</v>
      </c>
      <c r="F9" s="7" t="s">
        <v>23</v>
      </c>
      <c r="G9" s="3" t="s">
        <v>23</v>
      </c>
      <c r="H9" s="3" t="s">
        <v>23</v>
      </c>
      <c r="I9" s="3" t="s">
        <v>23</v>
      </c>
      <c r="J9" s="3" t="s">
        <v>23</v>
      </c>
      <c r="K9" s="3" t="s">
        <v>23</v>
      </c>
      <c r="L9" s="3" t="s">
        <v>23</v>
      </c>
      <c r="M9" s="3" t="s">
        <v>23</v>
      </c>
      <c r="N9" s="3" t="s">
        <v>23</v>
      </c>
      <c r="O9" s="3" t="s">
        <v>23</v>
      </c>
      <c r="P9" s="3" t="s">
        <v>23</v>
      </c>
      <c r="Q9" s="3" t="s">
        <v>23</v>
      </c>
      <c r="R9" s="3" t="s">
        <v>23</v>
      </c>
      <c r="S9" s="3" t="s">
        <v>23</v>
      </c>
      <c r="T9" s="3" t="s">
        <v>23</v>
      </c>
      <c r="U9" s="3" t="s">
        <v>23</v>
      </c>
      <c r="V9" s="3" t="s">
        <v>23</v>
      </c>
      <c r="W9" s="3" t="s">
        <v>23</v>
      </c>
      <c r="X9" s="3" t="s">
        <v>23</v>
      </c>
      <c r="Y9" s="3" t="s">
        <v>23</v>
      </c>
      <c r="Z9" s="3" t="s">
        <v>23</v>
      </c>
      <c r="AA9" s="3" t="s">
        <v>23</v>
      </c>
      <c r="AB9" s="3" t="s">
        <v>23</v>
      </c>
      <c r="AC9" s="3" t="s">
        <v>23</v>
      </c>
      <c r="AD9" s="3" t="s">
        <v>23</v>
      </c>
      <c r="AE9" s="3" t="s">
        <v>23</v>
      </c>
      <c r="AF9" s="3" t="s">
        <v>23</v>
      </c>
      <c r="AG9" s="3" t="s">
        <v>23</v>
      </c>
      <c r="AH9" s="3" t="s">
        <v>23</v>
      </c>
      <c r="AI9" s="3" t="s">
        <v>23</v>
      </c>
      <c r="AJ9" s="3" t="s">
        <v>23</v>
      </c>
      <c r="AK9" s="8" t="s">
        <v>23</v>
      </c>
      <c r="AL9" t="s">
        <v>23</v>
      </c>
      <c r="AM9" t="s">
        <v>23</v>
      </c>
      <c r="AN9" t="s">
        <v>23</v>
      </c>
      <c r="AO9" t="s">
        <v>23</v>
      </c>
      <c r="AP9" t="s">
        <v>23</v>
      </c>
      <c r="AQ9" t="s">
        <v>23</v>
      </c>
      <c r="AR9" t="s">
        <v>23</v>
      </c>
      <c r="AS9" t="s">
        <v>23</v>
      </c>
      <c r="AT9" t="s">
        <v>23</v>
      </c>
      <c r="AU9" t="s">
        <v>23</v>
      </c>
      <c r="AV9" t="s">
        <v>23</v>
      </c>
      <c r="AW9" t="s">
        <v>23</v>
      </c>
      <c r="AX9" t="s">
        <v>23</v>
      </c>
      <c r="AY9" t="s">
        <v>23</v>
      </c>
      <c r="AZ9" t="s">
        <v>23</v>
      </c>
    </row>
    <row r="10" spans="1:52" x14ac:dyDescent="0.25">
      <c r="A10">
        <f t="array" ref="A10">MIN(IF(COUNTIF(B$1:B9,$F$3:$AK$13)=0,(COLUMN($F$3:$AK$13)-COLUMN($F$3))*ROWS($F$3:$AK$13)+ROW($F$3:$AK$13)-ROW($F$3)+1))</f>
        <v>111</v>
      </c>
      <c r="B10" t="str">
        <f t="shared" si="0"/>
        <v>200606685</v>
      </c>
      <c r="C10" s="12" t="str">
        <f t="array" ref="C10">IFERROR(INDEX(A$1:AK$13,MOD(SMALL(IF((F$3:AK$13&lt;&gt;"")*(COUNTIF(C$1:C9,F$3:AK$13)=0),ROW(F$3:AK$13)%%+COLUMN(F$3:AK$13)),1),1)/1%%,SMALL(IF((F$3:AK$13&lt;&gt;"")*(COUNTIF(C$1:C9,F$3:AK$13)=0),COLUMN(F$3:AK$13)),1),1),"")</f>
        <v>200606685</v>
      </c>
      <c r="D10" t="s">
        <v>23</v>
      </c>
      <c r="E10" t="s">
        <v>23</v>
      </c>
      <c r="F10" s="7" t="s">
        <v>23</v>
      </c>
      <c r="G10" s="3" t="s">
        <v>23</v>
      </c>
      <c r="H10" s="3" t="s">
        <v>23</v>
      </c>
      <c r="I10" s="3" t="s">
        <v>23</v>
      </c>
      <c r="J10" s="3" t="s">
        <v>23</v>
      </c>
      <c r="K10" s="3" t="s">
        <v>23</v>
      </c>
      <c r="L10" s="3" t="s">
        <v>23</v>
      </c>
      <c r="M10" s="3" t="s">
        <v>23</v>
      </c>
      <c r="N10" s="3" t="s">
        <v>23</v>
      </c>
      <c r="O10" s="3" t="s">
        <v>23</v>
      </c>
      <c r="P10" s="3" t="s">
        <v>23</v>
      </c>
      <c r="Q10" s="3" t="s">
        <v>23</v>
      </c>
      <c r="R10" s="3" t="s">
        <v>23</v>
      </c>
      <c r="S10" s="3" t="s">
        <v>23</v>
      </c>
      <c r="T10" s="3" t="s">
        <v>23</v>
      </c>
      <c r="U10" s="3" t="s">
        <v>23</v>
      </c>
      <c r="V10" s="3" t="s">
        <v>23</v>
      </c>
      <c r="W10" s="3" t="s">
        <v>23</v>
      </c>
      <c r="X10" s="3" t="s">
        <v>23</v>
      </c>
      <c r="Y10" s="3" t="s">
        <v>23</v>
      </c>
      <c r="Z10" s="3" t="s">
        <v>23</v>
      </c>
      <c r="AA10" s="3" t="s">
        <v>23</v>
      </c>
      <c r="AB10" s="3" t="s">
        <v>23</v>
      </c>
      <c r="AC10" s="3" t="s">
        <v>23</v>
      </c>
      <c r="AD10" s="3" t="s">
        <v>23</v>
      </c>
      <c r="AE10" s="3" t="s">
        <v>23</v>
      </c>
      <c r="AF10" s="3" t="s">
        <v>23</v>
      </c>
      <c r="AG10" s="3" t="s">
        <v>23</v>
      </c>
      <c r="AH10" s="3" t="s">
        <v>23</v>
      </c>
      <c r="AI10" s="3" t="s">
        <v>23</v>
      </c>
      <c r="AJ10" s="3" t="s">
        <v>23</v>
      </c>
      <c r="AK10" s="8" t="s">
        <v>23</v>
      </c>
      <c r="AL10" t="s">
        <v>23</v>
      </c>
      <c r="AM10" t="s">
        <v>23</v>
      </c>
      <c r="AN10" t="s">
        <v>23</v>
      </c>
      <c r="AO10" t="s">
        <v>23</v>
      </c>
      <c r="AP10" t="s">
        <v>23</v>
      </c>
      <c r="AQ10" t="s">
        <v>23</v>
      </c>
      <c r="AR10" t="s">
        <v>23</v>
      </c>
      <c r="AS10" t="s">
        <v>23</v>
      </c>
      <c r="AT10" t="s">
        <v>23</v>
      </c>
      <c r="AU10" t="s">
        <v>23</v>
      </c>
      <c r="AV10" t="s">
        <v>23</v>
      </c>
      <c r="AW10" t="s">
        <v>23</v>
      </c>
      <c r="AX10" t="s">
        <v>23</v>
      </c>
      <c r="AY10" t="s">
        <v>23</v>
      </c>
      <c r="AZ10" t="s">
        <v>23</v>
      </c>
    </row>
    <row r="11" spans="1:52" x14ac:dyDescent="0.25">
      <c r="A11">
        <f t="array" ref="A11">MIN(IF(COUNTIF(B$1:B10,$F$3:$AK$13)=0,(COLUMN($F$3:$AK$13)-COLUMN($F$3))*ROWS($F$3:$AK$13)+ROW($F$3:$AK$13)-ROW($F$3)+1))</f>
        <v>122</v>
      </c>
      <c r="B11" t="str">
        <f t="shared" si="0"/>
        <v>200606670</v>
      </c>
      <c r="C11" s="12" t="str">
        <f t="array" ref="C11">IFERROR(INDEX(A$1:AK$13,MOD(SMALL(IF((F$3:AK$13&lt;&gt;"")*(COUNTIF(C$1:C10,F$3:AK$13)=0),ROW(F$3:AK$13)%%+COLUMN(F$3:AK$13)),1),1)/1%%,SMALL(IF((F$3:AK$13&lt;&gt;"")*(COUNTIF(C$1:C10,F$3:AK$13)=0),COLUMN(F$3:AK$13)),1),1),"")</f>
        <v>200606670</v>
      </c>
      <c r="D11" t="s">
        <v>23</v>
      </c>
      <c r="E11" t="s">
        <v>23</v>
      </c>
      <c r="F11" s="7" t="s">
        <v>23</v>
      </c>
      <c r="G11" s="3" t="s">
        <v>23</v>
      </c>
      <c r="H11" s="3" t="s">
        <v>23</v>
      </c>
      <c r="I11" s="3" t="s">
        <v>23</v>
      </c>
      <c r="J11" s="3" t="s">
        <v>23</v>
      </c>
      <c r="K11" s="3" t="s">
        <v>23</v>
      </c>
      <c r="L11" s="3" t="s">
        <v>23</v>
      </c>
      <c r="M11" s="3" t="s">
        <v>23</v>
      </c>
      <c r="N11" s="3" t="s">
        <v>23</v>
      </c>
      <c r="O11" s="3" t="s">
        <v>23</v>
      </c>
      <c r="P11" s="3" t="s">
        <v>23</v>
      </c>
      <c r="Q11" s="3" t="s">
        <v>23</v>
      </c>
      <c r="R11" s="3" t="s">
        <v>23</v>
      </c>
      <c r="S11" s="3" t="s">
        <v>23</v>
      </c>
      <c r="T11" s="3" t="s">
        <v>23</v>
      </c>
      <c r="U11" s="3" t="s">
        <v>23</v>
      </c>
      <c r="V11" s="3" t="s">
        <v>23</v>
      </c>
      <c r="W11" s="3" t="s">
        <v>23</v>
      </c>
      <c r="X11" s="3" t="s">
        <v>23</v>
      </c>
      <c r="Y11" s="3" t="s">
        <v>23</v>
      </c>
      <c r="Z11" s="3" t="s">
        <v>23</v>
      </c>
      <c r="AA11" s="3" t="s">
        <v>23</v>
      </c>
      <c r="AB11" s="3" t="s">
        <v>23</v>
      </c>
      <c r="AC11" s="3" t="s">
        <v>23</v>
      </c>
      <c r="AD11" s="3" t="s">
        <v>23</v>
      </c>
      <c r="AE11" s="3" t="s">
        <v>23</v>
      </c>
      <c r="AF11" s="3" t="s">
        <v>23</v>
      </c>
      <c r="AG11" s="3" t="s">
        <v>23</v>
      </c>
      <c r="AH11" s="3" t="s">
        <v>23</v>
      </c>
      <c r="AI11" s="3" t="s">
        <v>23</v>
      </c>
      <c r="AJ11" s="3" t="s">
        <v>23</v>
      </c>
      <c r="AK11" s="8" t="s">
        <v>23</v>
      </c>
      <c r="AL11" t="s">
        <v>23</v>
      </c>
      <c r="AM11" t="s">
        <v>23</v>
      </c>
      <c r="AN11" t="s">
        <v>23</v>
      </c>
      <c r="AO11" t="s">
        <v>23</v>
      </c>
      <c r="AP11" t="s">
        <v>23</v>
      </c>
      <c r="AQ11" t="s">
        <v>23</v>
      </c>
      <c r="AR11" t="s">
        <v>23</v>
      </c>
      <c r="AS11" t="s">
        <v>23</v>
      </c>
      <c r="AT11" t="s">
        <v>23</v>
      </c>
      <c r="AU11" t="s">
        <v>23</v>
      </c>
      <c r="AV11" t="s">
        <v>23</v>
      </c>
      <c r="AW11" t="s">
        <v>23</v>
      </c>
      <c r="AX11" t="s">
        <v>23</v>
      </c>
      <c r="AY11" t="s">
        <v>23</v>
      </c>
      <c r="AZ11" t="s">
        <v>23</v>
      </c>
    </row>
    <row r="12" spans="1:52" x14ac:dyDescent="0.25">
      <c r="A12">
        <f t="array" ref="A12">MIN(IF(COUNTIF(B$1:B11,$F$3:$AK$13)=0,(COLUMN($F$3:$AK$13)-COLUMN($F$3))*ROWS($F$3:$AK$13)+ROW($F$3:$AK$13)-ROW($F$3)+1))</f>
        <v>133</v>
      </c>
      <c r="B12" t="str">
        <f t="shared" si="0"/>
        <v>200606519</v>
      </c>
      <c r="C12" s="12" t="str">
        <f t="array" ref="C12">IFERROR(INDEX(A$1:AK$13,MOD(SMALL(IF((F$3:AK$13&lt;&gt;"")*(COUNTIF(C$1:C11,F$3:AK$13)=0),ROW(F$3:AK$13)%%+COLUMN(F$3:AK$13)),1),1)/1%%,SMALL(IF((F$3:AK$13&lt;&gt;"")*(COUNTIF(C$1:C11,F$3:AK$13)=0),COLUMN(F$3:AK$13)),1),1),"")</f>
        <v>200606519</v>
      </c>
      <c r="D12" t="s">
        <v>23</v>
      </c>
      <c r="E12" t="s">
        <v>23</v>
      </c>
      <c r="F12" s="7" t="s">
        <v>23</v>
      </c>
      <c r="G12" s="3" t="s">
        <v>23</v>
      </c>
      <c r="H12" s="3" t="s">
        <v>23</v>
      </c>
      <c r="I12" s="3" t="s">
        <v>23</v>
      </c>
      <c r="J12" s="3" t="s">
        <v>23</v>
      </c>
      <c r="K12" s="3" t="s">
        <v>23</v>
      </c>
      <c r="L12" s="3" t="s">
        <v>23</v>
      </c>
      <c r="M12" s="3" t="s">
        <v>23</v>
      </c>
      <c r="N12" s="3" t="s">
        <v>23</v>
      </c>
      <c r="O12" s="3" t="s">
        <v>23</v>
      </c>
      <c r="P12" s="3" t="s">
        <v>23</v>
      </c>
      <c r="Q12" s="3" t="s">
        <v>23</v>
      </c>
      <c r="R12" s="3" t="s">
        <v>23</v>
      </c>
      <c r="S12" s="3" t="s">
        <v>23</v>
      </c>
      <c r="T12" s="3" t="s">
        <v>23</v>
      </c>
      <c r="U12" s="3" t="s">
        <v>23</v>
      </c>
      <c r="V12" s="3" t="s">
        <v>23</v>
      </c>
      <c r="W12" s="3" t="s">
        <v>23</v>
      </c>
      <c r="X12" s="3" t="s">
        <v>23</v>
      </c>
      <c r="Y12" s="3" t="s">
        <v>23</v>
      </c>
      <c r="Z12" s="3" t="s">
        <v>23</v>
      </c>
      <c r="AA12" s="3" t="s">
        <v>23</v>
      </c>
      <c r="AB12" s="3" t="s">
        <v>23</v>
      </c>
      <c r="AC12" s="3" t="s">
        <v>23</v>
      </c>
      <c r="AD12" s="3" t="s">
        <v>23</v>
      </c>
      <c r="AE12" s="3" t="s">
        <v>23</v>
      </c>
      <c r="AF12" s="3" t="s">
        <v>23</v>
      </c>
      <c r="AG12" s="3" t="s">
        <v>23</v>
      </c>
      <c r="AH12" s="3" t="s">
        <v>23</v>
      </c>
      <c r="AI12" s="3" t="s">
        <v>23</v>
      </c>
      <c r="AJ12" s="3" t="s">
        <v>23</v>
      </c>
      <c r="AK12" s="8" t="s">
        <v>23</v>
      </c>
      <c r="AL12" t="s">
        <v>23</v>
      </c>
      <c r="AM12" t="s">
        <v>23</v>
      </c>
      <c r="AN12" t="s">
        <v>23</v>
      </c>
      <c r="AO12" t="s">
        <v>23</v>
      </c>
      <c r="AP12" t="s">
        <v>23</v>
      </c>
      <c r="AQ12" t="s">
        <v>23</v>
      </c>
      <c r="AR12" t="s">
        <v>23</v>
      </c>
      <c r="AS12" t="s">
        <v>23</v>
      </c>
      <c r="AT12" t="s">
        <v>23</v>
      </c>
      <c r="AU12" t="s">
        <v>23</v>
      </c>
      <c r="AV12" t="s">
        <v>23</v>
      </c>
      <c r="AW12" t="s">
        <v>23</v>
      </c>
      <c r="AX12" t="s">
        <v>23</v>
      </c>
      <c r="AY12" t="s">
        <v>23</v>
      </c>
      <c r="AZ12" t="s">
        <v>23</v>
      </c>
    </row>
    <row r="13" spans="1:52" x14ac:dyDescent="0.25">
      <c r="A13">
        <f t="array" ref="A13">MIN(IF(COUNTIF(B$1:B12,$F$3:$AK$13)=0,(COLUMN($F$3:$AK$13)-COLUMN($F$3))*ROWS($F$3:$AK$13)+ROW($F$3:$AK$13)-ROW($F$3)+1))</f>
        <v>155</v>
      </c>
      <c r="B13" t="str">
        <f t="shared" si="0"/>
        <v>200606632</v>
      </c>
      <c r="C13" s="12" t="str">
        <f t="array" ref="C13">IFERROR(INDEX(A$1:AK$13,MOD(SMALL(IF((F$3:AK$13&lt;&gt;"")*(COUNTIF(C$1:C12,F$3:AK$13)=0),ROW(F$3:AK$13)%%+COLUMN(F$3:AK$13)),1),1)/1%%,SMALL(IF((F$3:AK$13&lt;&gt;"")*(COUNTIF(C$1:C12,F$3:AK$13)=0),COLUMN(F$3:AK$13)),1),1),"")</f>
        <v>200606632</v>
      </c>
      <c r="D13" t="s">
        <v>23</v>
      </c>
      <c r="E13" t="s">
        <v>23</v>
      </c>
      <c r="F13" s="9" t="s">
        <v>23</v>
      </c>
      <c r="G13" s="10" t="s">
        <v>23</v>
      </c>
      <c r="H13" s="10" t="s">
        <v>23</v>
      </c>
      <c r="I13" s="10" t="s">
        <v>23</v>
      </c>
      <c r="J13" s="10" t="s">
        <v>23</v>
      </c>
      <c r="K13" s="10" t="s">
        <v>23</v>
      </c>
      <c r="L13" s="10" t="s">
        <v>23</v>
      </c>
      <c r="M13" s="10" t="s">
        <v>23</v>
      </c>
      <c r="N13" s="10" t="s">
        <v>23</v>
      </c>
      <c r="O13" s="10" t="s">
        <v>23</v>
      </c>
      <c r="P13" s="10" t="s">
        <v>23</v>
      </c>
      <c r="Q13" s="10" t="s">
        <v>23</v>
      </c>
      <c r="R13" s="10" t="s">
        <v>23</v>
      </c>
      <c r="S13" s="10" t="s">
        <v>23</v>
      </c>
      <c r="T13" s="10" t="s">
        <v>23</v>
      </c>
      <c r="U13" s="10" t="s">
        <v>23</v>
      </c>
      <c r="V13" s="10" t="s">
        <v>23</v>
      </c>
      <c r="W13" s="10" t="s">
        <v>23</v>
      </c>
      <c r="X13" s="10" t="s">
        <v>23</v>
      </c>
      <c r="Y13" s="10" t="s">
        <v>23</v>
      </c>
      <c r="Z13" s="10" t="s">
        <v>23</v>
      </c>
      <c r="AA13" s="10" t="s">
        <v>23</v>
      </c>
      <c r="AB13" s="10" t="s">
        <v>23</v>
      </c>
      <c r="AC13" s="10" t="s">
        <v>23</v>
      </c>
      <c r="AD13" s="10" t="s">
        <v>23</v>
      </c>
      <c r="AE13" s="10" t="s">
        <v>23</v>
      </c>
      <c r="AF13" s="10" t="s">
        <v>23</v>
      </c>
      <c r="AG13" s="10" t="s">
        <v>23</v>
      </c>
      <c r="AH13" s="10" t="s">
        <v>23</v>
      </c>
      <c r="AI13" s="10" t="s">
        <v>23</v>
      </c>
      <c r="AJ13" s="10" t="s">
        <v>23</v>
      </c>
      <c r="AK13" s="11" t="s">
        <v>23</v>
      </c>
      <c r="AL13" t="s">
        <v>23</v>
      </c>
      <c r="AM13" t="s">
        <v>23</v>
      </c>
      <c r="AN13" t="s">
        <v>23</v>
      </c>
      <c r="AO13" t="s">
        <v>23</v>
      </c>
      <c r="AP13" t="s">
        <v>23</v>
      </c>
      <c r="AQ13" t="s">
        <v>23</v>
      </c>
      <c r="AR13" t="s">
        <v>23</v>
      </c>
      <c r="AS13" t="s">
        <v>23</v>
      </c>
      <c r="AT13" t="s">
        <v>23</v>
      </c>
      <c r="AU13" t="s">
        <v>23</v>
      </c>
      <c r="AV13" t="s">
        <v>23</v>
      </c>
      <c r="AW13" t="s">
        <v>23</v>
      </c>
      <c r="AX13" t="s">
        <v>23</v>
      </c>
      <c r="AY13" t="s">
        <v>23</v>
      </c>
      <c r="AZ13" t="s">
        <v>23</v>
      </c>
    </row>
    <row r="14" spans="1:52" x14ac:dyDescent="0.25">
      <c r="A14">
        <f t="array" ref="A14">MIN(IF(COUNTIF(B$1:B13,$F$3:$AK$13)=0,(COLUMN($F$3:$AK$13)-COLUMN($F$3))*ROWS($F$3:$AK$13)+ROW($F$3:$AK$13)-ROW($F$3)+1))</f>
        <v>166</v>
      </c>
      <c r="B14" t="str">
        <f t="shared" si="0"/>
        <v>200606647</v>
      </c>
      <c r="C14" s="12" t="str">
        <f t="array" ref="C14">IFERROR(INDEX(A$1:AK$13,MOD(SMALL(IF((F$3:AK$13&lt;&gt;"")*(COUNTIF(C$1:C13,F$3:AK$13)=0),ROW(F$3:AK$13)%%+COLUMN(F$3:AK$13)),1),1)/1%%,SMALL(IF((F$3:AK$13&lt;&gt;"")*(COUNTIF(C$1:C13,F$3:AK$13)=0),COLUMN(F$3:AK$13)),1),1),"")</f>
        <v>200606647</v>
      </c>
    </row>
    <row r="15" spans="1:52" x14ac:dyDescent="0.25">
      <c r="A15">
        <f t="array" ref="A15">MIN(IF(COUNTIF(B$1:B14,$F$3:$AK$13)=0,(COLUMN($F$3:$AK$13)-COLUMN($F$3))*ROWS($F$3:$AK$13)+ROW($F$3:$AK$13)-ROW($F$3)+1))</f>
        <v>177</v>
      </c>
      <c r="B15" t="str">
        <f t="shared" si="0"/>
        <v>200606619</v>
      </c>
      <c r="C15" s="12" t="str">
        <f t="array" ref="C15">IFERROR(INDEX(A$1:AK$13,MOD(SMALL(IF((F$3:AK$13&lt;&gt;"")*(COUNTIF(C$1:C14,F$3:AK$13)=0),ROW(F$3:AK$13)%%+COLUMN(F$3:AK$13)),1),1)/1%%,SMALL(IF((F$3:AK$13&lt;&gt;"")*(COUNTIF(C$1:C14,F$3:AK$13)=0),COLUMN(F$3:AK$13)),1),1),"")</f>
        <v>200606619</v>
      </c>
    </row>
    <row r="16" spans="1:52" x14ac:dyDescent="0.25">
      <c r="A16">
        <f t="array" ref="A16">MIN(IF(COUNTIF(B$1:B15,$F$3:$AK$13)=0,(COLUMN($F$3:$AK$13)-COLUMN($F$3))*ROWS($F$3:$AK$13)+ROW($F$3:$AK$13)-ROW($F$3)+1))</f>
        <v>178</v>
      </c>
      <c r="B16" t="str">
        <f t="shared" si="0"/>
        <v>200606637</v>
      </c>
      <c r="C16" s="12" t="str">
        <f t="array" ref="C16">IFERROR(INDEX(A$1:AK$13,MOD(SMALL(IF((F$3:AK$13&lt;&gt;"")*(COUNTIF(C$1:C15,F$3:AK$13)=0),ROW(F$3:AK$13)%%+COLUMN(F$3:AK$13)),1),1)/1%%,SMALL(IF((F$3:AK$13&lt;&gt;"")*(COUNTIF(C$1:C15,F$3:AK$13)=0),COLUMN(F$3:AK$13)),1),1),"")</f>
        <v>200606637</v>
      </c>
    </row>
    <row r="17" spans="1:8" x14ac:dyDescent="0.25">
      <c r="A17">
        <f t="array" ref="A17">MIN(IF(COUNTIF(B$1:B16,$F$3:$AK$13)=0,(COLUMN($F$3:$AK$13)-COLUMN($F$3))*ROWS($F$3:$AK$13)+ROW($F$3:$AK$13)-ROW($F$3)+1))</f>
        <v>179</v>
      </c>
      <c r="B17" t="str">
        <f t="shared" si="0"/>
        <v>200606648</v>
      </c>
      <c r="C17" s="12" t="str">
        <f t="array" ref="C17">IFERROR(INDEX(A$1:AK$13,MOD(SMALL(IF((F$3:AK$13&lt;&gt;"")*(COUNTIF(C$1:C16,F$3:AK$13)=0),ROW(F$3:AK$13)%%+COLUMN(F$3:AK$13)),1),1)/1%%,SMALL(IF((F$3:AK$13&lt;&gt;"")*(COUNTIF(C$1:C16,F$3:AK$13)=0),COLUMN(F$3:AK$13)),1),1),"")</f>
        <v>200606648</v>
      </c>
    </row>
    <row r="18" spans="1:8" x14ac:dyDescent="0.25">
      <c r="A18">
        <f t="array" ref="A18">MIN(IF(COUNTIF(B$1:B17,$F$3:$AK$13)=0,(COLUMN($F$3:$AK$13)-COLUMN($F$3))*ROWS($F$3:$AK$13)+ROW($F$3:$AK$13)-ROW($F$3)+1))</f>
        <v>199</v>
      </c>
      <c r="B18" t="str">
        <f t="shared" si="0"/>
        <v>200606592</v>
      </c>
      <c r="C18" s="12" t="str">
        <f t="array" ref="C18">IFERROR(INDEX(A$1:AK$13,MOD(SMALL(IF((F$3:AK$13&lt;&gt;"")*(COUNTIF(C$1:C17,F$3:AK$13)=0),ROW(F$3:AK$13)%%+COLUMN(F$3:AK$13)),1),1)/1%%,SMALL(IF((F$3:AK$13&lt;&gt;"")*(COUNTIF(C$1:C17,F$3:AK$13)=0),COLUMN(F$3:AK$13)),1),1),"")</f>
        <v>200606592</v>
      </c>
    </row>
    <row r="19" spans="1:8" x14ac:dyDescent="0.25">
      <c r="A19">
        <f t="array" ref="A19">MIN(IF(COUNTIF(B$1:B18,$F$3:$AK$13)=0,(COLUMN($F$3:$AK$13)-COLUMN($F$3))*ROWS($F$3:$AK$13)+ROW($F$3:$AK$13)-ROW($F$3)+1))</f>
        <v>210</v>
      </c>
      <c r="B19" t="str">
        <f t="shared" si="0"/>
        <v>200606418</v>
      </c>
      <c r="C19" s="12" t="str">
        <f t="array" ref="C19">IFERROR(INDEX(A$1:AK$13,MOD(SMALL(IF((F$3:AK$13&lt;&gt;"")*(COUNTIF(C$1:C18,F$3:AK$13)=0),ROW(F$3:AK$13)%%+COLUMN(F$3:AK$13)),1),1)/1%%,SMALL(IF((F$3:AK$13&lt;&gt;"")*(COUNTIF(C$1:C18,F$3:AK$13)=0),COLUMN(F$3:AK$13)),1),1),"")</f>
        <v>200606418</v>
      </c>
    </row>
    <row r="20" spans="1:8" x14ac:dyDescent="0.25">
      <c r="A20">
        <f t="array" ref="A20">MIN(IF(COUNTIF(B$1:B19,$F$3:$AK$13)=0,(COLUMN($F$3:$AK$13)-COLUMN($F$3))*ROWS($F$3:$AK$13)+ROW($F$3:$AK$13)-ROW($F$3)+1))</f>
        <v>211</v>
      </c>
      <c r="B20" t="str">
        <f t="shared" si="0"/>
        <v>200632456</v>
      </c>
      <c r="C20" s="12" t="str">
        <f t="array" ref="C20">IFERROR(INDEX(A$1:AK$13,MOD(SMALL(IF((F$3:AK$13&lt;&gt;"")*(COUNTIF(C$1:C19,F$3:AK$13)=0),ROW(F$3:AK$13)%%+COLUMN(F$3:AK$13)),1),1)/1%%,SMALL(IF((F$3:AK$13&lt;&gt;"")*(COUNTIF(C$1:C19,F$3:AK$13)=0),COLUMN(F$3:AK$13)),1),1),"")</f>
        <v>200632456</v>
      </c>
    </row>
    <row r="21" spans="1:8" x14ac:dyDescent="0.25">
      <c r="A21">
        <f t="array" ref="A21">MIN(IF(COUNTIF(B$1:B20,$F$3:$AK$13)=0,(COLUMN($F$3:$AK$13)-COLUMN($F$3))*ROWS($F$3:$AK$13)+ROW($F$3:$AK$13)-ROW($F$3)+1))</f>
        <v>232</v>
      </c>
      <c r="B21" t="str">
        <f t="shared" si="0"/>
        <v>200606641</v>
      </c>
      <c r="C21" s="12" t="str">
        <f t="array" ref="C21">IFERROR(INDEX(A$1:AK$13,MOD(SMALL(IF((F$3:AK$13&lt;&gt;"")*(COUNTIF(C$1:C20,F$3:AK$13)=0),ROW(F$3:AK$13)%%+COLUMN(F$3:AK$13)),1),1)/1%%,SMALL(IF((F$3:AK$13&lt;&gt;"")*(COUNTIF(C$1:C20,F$3:AK$13)=0),COLUMN(F$3:AK$13)),1),1),"")</f>
        <v>200606641</v>
      </c>
    </row>
    <row r="22" spans="1:8" x14ac:dyDescent="0.25">
      <c r="A22">
        <f t="array" ref="A22">MIN(IF(COUNTIF(B$1:B21,$F$3:$AK$13)=0,(COLUMN($F$3:$AK$13)-COLUMN($F$3))*ROWS($F$3:$AK$13)+ROW($F$3:$AK$13)-ROW($F$3)+1))</f>
        <v>233</v>
      </c>
      <c r="B22" t="str">
        <f t="shared" si="0"/>
        <v>200606688</v>
      </c>
      <c r="C22" s="12" t="str">
        <f t="array" ref="C22">IFERROR(INDEX(A$1:AK$13,MOD(SMALL(IF((F$3:AK$13&lt;&gt;"")*(COUNTIF(C$1:C21,F$3:AK$13)=0),ROW(F$3:AK$13)%%+COLUMN(F$3:AK$13)),1),1)/1%%,SMALL(IF((F$3:AK$13&lt;&gt;"")*(COUNTIF(C$1:C21,F$3:AK$13)=0),COLUMN(F$3:AK$13)),1),1),"")</f>
        <v>200606688</v>
      </c>
    </row>
    <row r="23" spans="1:8" x14ac:dyDescent="0.25">
      <c r="A23">
        <f t="array" ref="A23">MIN(IF(COUNTIF(B$1:B22,$F$3:$AK$13)=0,(COLUMN($F$3:$AK$13)-COLUMN($F$3))*ROWS($F$3:$AK$13)+ROW($F$3:$AK$13)-ROW($F$3)+1))</f>
        <v>234</v>
      </c>
      <c r="B23" t="str">
        <f t="shared" si="0"/>
        <v>200606581</v>
      </c>
      <c r="C23" s="12" t="str">
        <f t="array" ref="C23">IFERROR(INDEX(A$1:AK$13,MOD(SMALL(IF((F$3:AK$13&lt;&gt;"")*(COUNTIF(C$1:C22,F$3:AK$13)=0),ROW(F$3:AK$13)%%+COLUMN(F$3:AK$13)),1),1)/1%%,SMALL(IF((F$3:AK$13&lt;&gt;"")*(COUNTIF(C$1:C22,F$3:AK$13)=0),COLUMN(F$3:AK$13)),1),1),"")</f>
        <v>200606581</v>
      </c>
    </row>
    <row r="24" spans="1:8" x14ac:dyDescent="0.25">
      <c r="A24">
        <f t="array" ref="A24">MIN(IF(COUNTIF(B$1:B23,$F$3:$AK$13)=0,(COLUMN($F$3:$AK$13)-COLUMN($F$3))*ROWS($F$3:$AK$13)+ROW($F$3:$AK$13)-ROW($F$3)+1))</f>
        <v>235</v>
      </c>
      <c r="B24" t="str">
        <f t="shared" si="0"/>
        <v>200621987</v>
      </c>
      <c r="C24" s="12" t="str">
        <f t="array" ref="C24">IFERROR(INDEX(A$1:AK$13,MOD(SMALL(IF((F$3:AK$13&lt;&gt;"")*(COUNTIF(C$1:C23,F$3:AK$13)=0),ROW(F$3:AK$13)%%+COLUMN(F$3:AK$13)),1),1)/1%%,SMALL(IF((F$3:AK$13&lt;&gt;"")*(COUNTIF(C$1:C23,F$3:AK$13)=0),COLUMN(F$3:AK$13)),1),1),"")</f>
        <v>200621987</v>
      </c>
    </row>
    <row r="25" spans="1:8" x14ac:dyDescent="0.25">
      <c r="A25">
        <f t="array" ref="A25">MIN(IF(COUNTIF(B$1:B24,$F$3:$AK$13)=0,(COLUMN($F$3:$AK$13)-COLUMN($F$3))*ROWS($F$3:$AK$13)+ROW($F$3:$AK$13)-ROW($F$3)+1))</f>
        <v>245</v>
      </c>
      <c r="B25" t="str">
        <f t="shared" si="0"/>
        <v>20631896</v>
      </c>
      <c r="C25" s="12" t="str">
        <f t="array" ref="C25">IFERROR(INDEX(A$1:AK$13,MOD(SMALL(IF((F$3:AK$13&lt;&gt;"")*(COUNTIF(C$1:C24,F$3:AK$13)=0),ROW(F$3:AK$13)%%+COLUMN(F$3:AK$13)),1),1)/1%%,SMALL(IF((F$3:AK$13&lt;&gt;"")*(COUNTIF(C$1:C24,F$3:AK$13)=0),COLUMN(F$3:AK$13)),1),1),"")</f>
        <v>20631896</v>
      </c>
    </row>
    <row r="26" spans="1:8" x14ac:dyDescent="0.25">
      <c r="A26">
        <f t="array" ref="A26">MIN(IF(COUNTIF(B$1:B25,$F$3:$AK$13)=0,(COLUMN($F$3:$AK$13)-COLUMN($F$3))*ROWS($F$3:$AK$13)+ROW($F$3:$AK$13)-ROW($F$3)+1))</f>
        <v>254</v>
      </c>
      <c r="B26" t="str">
        <f t="shared" si="0"/>
        <v>200606612</v>
      </c>
      <c r="C26" s="12" t="str">
        <f t="array" ref="C26">IFERROR(INDEX(A$1:AK$13,MOD(SMALL(IF((F$3:AK$13&lt;&gt;"")*(COUNTIF(C$1:C25,F$3:AK$13)=0),ROW(F$3:AK$13)%%+COLUMN(F$3:AK$13)),1),1)/1%%,SMALL(IF((F$3:AK$13&lt;&gt;"")*(COUNTIF(C$1:C25,F$3:AK$13)=0),COLUMN(F$3:AK$13)),1),1),"")</f>
        <v>200606612</v>
      </c>
    </row>
    <row r="27" spans="1:8" x14ac:dyDescent="0.25">
      <c r="A27">
        <f t="array" ref="A27">MIN(IF(COUNTIF(B$1:B26,$F$3:$AK$13)=0,(COLUMN($F$3:$AK$13)-COLUMN($F$3))*ROWS($F$3:$AK$13)+ROW($F$3:$AK$13)-ROW($F$3)+1))</f>
        <v>255</v>
      </c>
      <c r="B27" t="str">
        <f t="shared" si="0"/>
        <v>200606662</v>
      </c>
      <c r="C27" s="12" t="str">
        <f t="array" ref="C27">IFERROR(INDEX(A$1:AK$13,MOD(SMALL(IF((F$3:AK$13&lt;&gt;"")*(COUNTIF(C$1:C26,F$3:AK$13)=0),ROW(F$3:AK$13)%%+COLUMN(F$3:AK$13)),1),1)/1%%,SMALL(IF((F$3:AK$13&lt;&gt;"")*(COUNTIF(C$1:C26,F$3:AK$13)=0),COLUMN(F$3:AK$13)),1),1),"")</f>
        <v>200606662</v>
      </c>
    </row>
    <row r="28" spans="1:8" x14ac:dyDescent="0.25">
      <c r="A28">
        <f t="array" ref="A28">MIN(IF(COUNTIF(B$1:B27,$F$3:$AK$13)=0,(COLUMN($F$3:$AK$13)-COLUMN($F$3))*ROWS($F$3:$AK$13)+ROW($F$3:$AK$13)-ROW($F$3)+1))</f>
        <v>287</v>
      </c>
      <c r="B28" t="str">
        <f t="shared" si="0"/>
        <v>200606669</v>
      </c>
      <c r="C28" s="12" t="str">
        <f t="array" ref="C28">IFERROR(INDEX(A$1:AK$13,MOD(SMALL(IF((F$3:AK$13&lt;&gt;"")*(COUNTIF(C$1:C27,F$3:AK$13)=0),ROW(F$3:AK$13)%%+COLUMN(F$3:AK$13)),1),1)/1%%,SMALL(IF((F$3:AK$13&lt;&gt;"")*(COUNTIF(C$1:C27,F$3:AK$13)=0),COLUMN(F$3:AK$13)),1),1),"")</f>
        <v>200606669</v>
      </c>
    </row>
    <row r="29" spans="1:8" x14ac:dyDescent="0.25">
      <c r="A29">
        <f t="array" ref="A29">MIN(IF(COUNTIF(B$1:B28,$F$3:$AK$13)=0,(COLUMN($F$3:$AK$13)-COLUMN($F$3))*ROWS($F$3:$AK$13)+ROW($F$3:$AK$13)-ROW($F$3)+1))</f>
        <v>0</v>
      </c>
      <c r="B29" t="str">
        <f t="shared" si="0"/>
        <v/>
      </c>
      <c r="C29" s="12" t="str">
        <f t="array" ref="C29">IFERROR(INDEX(A$1:AK$13,MOD(SMALL(IF((F$3:AK$13&lt;&gt;"")*(COUNTIF(C$1:C28,F$3:AK$13)=0),ROW(F$3:AK$13)%%+COLUMN(F$3:AK$13)),1),1)/1%%,SMALL(IF((F$3:AK$13&lt;&gt;"")*(COUNTIF(C$1:C28,F$3:AK$13)=0),COLUMN(F$3:AK$13)),1),1),"")</f>
        <v/>
      </c>
    </row>
    <row r="30" spans="1:8" x14ac:dyDescent="0.25">
      <c r="A30">
        <f t="array" ref="A30">MIN(IF(COUNTIF(B$1:B29,$F$3:$AK$13)=0,(COLUMN($F$3:$AK$13)-COLUMN($F$3))*ROWS($F$3:$AK$13)+ROW($F$3:$AK$13)-ROW($F$3)+1))</f>
        <v>0</v>
      </c>
      <c r="B30" t="str">
        <f t="shared" si="0"/>
        <v/>
      </c>
      <c r="C30" s="12" t="str">
        <f t="array" ref="C30">IFERROR(INDEX(A$1:AK$13,MOD(SMALL(IF((F$3:AK$13&lt;&gt;"")*(COUNTIF(C$1:C29,F$3:AK$13)=0),ROW(F$3:AK$13)%%+COLUMN(F$3:AK$13)),1),1)/1%%,SMALL(IF((F$3:AK$13&lt;&gt;"")*(COUNTIF(C$1:C29,F$3:AK$13)=0),COLUMN(F$3:AK$13)),1),1),"")</f>
        <v/>
      </c>
      <c r="H30" s="2"/>
    </row>
    <row r="31" spans="1:8" x14ac:dyDescent="0.25">
      <c r="A31">
        <f t="array" ref="A31">MIN(IF(COUNTIF(B$1:B30,$F$3:$AK$13)=0,(COLUMN($F$3:$AK$13)-COLUMN($F$3))*ROWS($F$3:$AK$13)+ROW($F$3:$AK$13)-ROW($F$3)+1))</f>
        <v>0</v>
      </c>
      <c r="B31" t="str">
        <f t="shared" si="0"/>
        <v/>
      </c>
      <c r="C31" s="12" t="str">
        <f t="array" ref="C31">IFERROR(INDEX(A$1:AK$13,MOD(SMALL(IF((F$3:AK$13&lt;&gt;"")*(COUNTIF(C$1:C30,F$3:AK$13)=0),ROW(F$3:AK$13)%%+COLUMN(F$3:AK$13)),1),1)/1%%,SMALL(IF((F$3:AK$13&lt;&gt;"")*(COUNTIF(C$1:C30,F$3:AK$13)=0),COLUMN(F$3:AK$13)),1),1),"")</f>
        <v/>
      </c>
    </row>
    <row r="32" spans="1:8" x14ac:dyDescent="0.25">
      <c r="A32">
        <f t="array" ref="A32">MIN(IF(COUNTIF(B$1:B31,$F$3:$AK$13)=0,(COLUMN($F$3:$AK$13)-COLUMN($F$3))*ROWS($F$3:$AK$13)+ROW($F$3:$AK$13)-ROW($F$3)+1))</f>
        <v>0</v>
      </c>
      <c r="B32" t="str">
        <f t="shared" si="0"/>
        <v/>
      </c>
      <c r="C32" s="12" t="str">
        <f t="array" ref="C32">IFERROR(INDEX(A$1:AK$13,MOD(SMALL(IF((F$3:AK$13&lt;&gt;"")*(COUNTIF(C$1:C31,F$3:AK$13)=0),ROW(F$3:AK$13)%%+COLUMN(F$3:AK$13)),1),1)/1%%,SMALL(IF((F$3:AK$13&lt;&gt;"")*(COUNTIF(C$1:C31,F$3:AK$13)=0),COLUMN(F$3:AK$13)),1),1),"")</f>
        <v/>
      </c>
    </row>
    <row r="33" spans="1:2" x14ac:dyDescent="0.25">
      <c r="A33">
        <f t="array" ref="A33">MIN(IF(COUNTIF(B$1:B32,$F$3:$AK$13)=0,(COLUMN($F$3:$AK$13)-COLUMN($F$3))*ROWS($F$3:$AK$13)+ROW($F$3:$AK$13)-ROW($F$3)+1))</f>
        <v>0</v>
      </c>
      <c r="B33" t="str">
        <f t="shared" si="0"/>
        <v/>
      </c>
    </row>
    <row r="34" spans="1:2" x14ac:dyDescent="0.25">
      <c r="A34">
        <f t="array" ref="A34">MIN(IF(COUNTIF(B$1:B33,$F$3:$AK$13)=0,(COLUMN($F$3:$AK$13)-COLUMN($F$3))*ROWS($F$3:$AK$13)+ROW($F$3:$AK$13)-ROW($F$3)+1))</f>
        <v>0</v>
      </c>
      <c r="B34" t="str">
        <f t="shared" si="0"/>
        <v/>
      </c>
    </row>
    <row r="35" spans="1:2" x14ac:dyDescent="0.25">
      <c r="A35">
        <f t="array" ref="A35">MIN(IF(COUNTIF(B$1:B34,$F$3:$AK$13)=0,(COLUMN($F$3:$AK$13)-COLUMN($F$3))*ROWS($F$3:$AK$13)+ROW($F$3:$AK$13)-ROW($F$3)+1))</f>
        <v>0</v>
      </c>
      <c r="B35" t="str">
        <f t="shared" si="0"/>
        <v/>
      </c>
    </row>
    <row r="36" spans="1:2" x14ac:dyDescent="0.25">
      <c r="A36">
        <f t="array" ref="A36">MIN(IF(COUNTIF(B$1:B35,$F$3:$AK$13)=0,(COLUMN($F$3:$AK$13)-COLUMN($F$3))*ROWS($F$3:$AK$13)+ROW($F$3:$AK$13)-ROW($F$3)+1))</f>
        <v>0</v>
      </c>
      <c r="B36" t="str">
        <f t="shared" si="0"/>
        <v/>
      </c>
    </row>
    <row r="37" spans="1:2" x14ac:dyDescent="0.25">
      <c r="A37">
        <f t="array" ref="A37">MIN(IF(COUNTIF(B$1:B36,$F$3:$AK$13)=0,(COLUMN($F$3:$AK$13)-COLUMN($F$3))*ROWS($F$3:$AK$13)+ROW($F$3:$AK$13)-ROW($F$3)+1))</f>
        <v>0</v>
      </c>
      <c r="B37" t="str">
        <f t="shared" si="0"/>
        <v/>
      </c>
    </row>
    <row r="38" spans="1:2" x14ac:dyDescent="0.25">
      <c r="A38">
        <f t="array" ref="A38">MIN(IF(COUNTIF(B$1:B37,$F$3:$AK$13)=0,(COLUMN($F$3:$AK$13)-COLUMN($F$3))*ROWS($F$3:$AK$13)+ROW($F$3:$AK$13)-ROW($F$3)+1))</f>
        <v>0</v>
      </c>
      <c r="B38" t="str">
        <f t="shared" si="0"/>
        <v/>
      </c>
    </row>
    <row r="39" spans="1:2" x14ac:dyDescent="0.25">
      <c r="A39">
        <f t="array" ref="A39">MIN(IF(COUNTIF(B$1:B38,$F$3:$AK$13)=0,(COLUMN($F$3:$AK$13)-COLUMN($F$3))*ROWS($F$3:$AK$13)+ROW($F$3:$AK$13)-ROW($F$3)+1))</f>
        <v>0</v>
      </c>
      <c r="B39" t="str">
        <f t="shared" si="0"/>
        <v/>
      </c>
    </row>
    <row r="40" spans="1:2" x14ac:dyDescent="0.25">
      <c r="A40">
        <f t="array" ref="A40">MIN(IF(COUNTIF(B$1:B39,$F$3:$AK$13)=0,(COLUMN($F$3:$AK$13)-COLUMN($F$3))*ROWS($F$3:$AK$13)+ROW($F$3:$AK$13)-ROW($F$3)+1))</f>
        <v>0</v>
      </c>
      <c r="B40" t="str">
        <f t="shared" si="0"/>
        <v/>
      </c>
    </row>
    <row r="41" spans="1:2" x14ac:dyDescent="0.25">
      <c r="A41">
        <f t="array" ref="A41">MIN(IF(COUNTIF(B$1:B40,$F$3:$AK$13)=0,(COLUMN($F$3:$AK$13)-COLUMN($F$3))*ROWS($F$3:$AK$13)+ROW($F$3:$AK$13)-ROW($F$3)+1))</f>
        <v>0</v>
      </c>
      <c r="B41" t="str">
        <f t="shared" si="0"/>
        <v/>
      </c>
    </row>
    <row r="42" spans="1:2" x14ac:dyDescent="0.25">
      <c r="A42">
        <f t="array" ref="A42">MIN(IF(COUNTIF(B$1:B41,$F$3:$AK$13)=0,(COLUMN($F$3:$AK$13)-COLUMN($F$3))*ROWS($F$3:$AK$13)+ROW($F$3:$AK$13)-ROW($F$3)+1))</f>
        <v>0</v>
      </c>
      <c r="B42" t="str">
        <f t="shared" si="0"/>
        <v/>
      </c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2017-01-09T12:47:30Z</dcterms:modified>
</cp:coreProperties>
</file>