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3" i="1" l="1"/>
  <c r="J12" i="1"/>
  <c r="I12" i="1"/>
  <c r="A12" i="1"/>
  <c r="G12" i="1"/>
  <c r="I11" i="1"/>
  <c r="J11" i="1"/>
  <c r="G11" i="1"/>
  <c r="A11" i="1"/>
  <c r="I10" i="1"/>
  <c r="J10" i="1"/>
  <c r="G10" i="1" l="1"/>
  <c r="D11" i="1" l="1"/>
  <c r="D12" i="1"/>
  <c r="D10" i="1"/>
</calcChain>
</file>

<file path=xl/sharedStrings.xml><?xml version="1.0" encoding="utf-8"?>
<sst xmlns="http://schemas.openxmlformats.org/spreadsheetml/2006/main" count="18" uniqueCount="16">
  <si>
    <t>Проценты за депозитом</t>
  </si>
  <si>
    <t>Сумма</t>
  </si>
  <si>
    <t>Ставка</t>
  </si>
  <si>
    <t>Налог</t>
  </si>
  <si>
    <t>Срок</t>
  </si>
  <si>
    <t>3 месяца</t>
  </si>
  <si>
    <t>Период начисления %</t>
  </si>
  <si>
    <t>Открытие вклада</t>
  </si>
  <si>
    <t>Начало</t>
  </si>
  <si>
    <t>Конец</t>
  </si>
  <si>
    <t>Количество дней</t>
  </si>
  <si>
    <t>Количество дней в году</t>
  </si>
  <si>
    <t>Начислено %</t>
  </si>
  <si>
    <t>Сума</t>
  </si>
  <si>
    <t>Остаток % после вычета налога</t>
  </si>
  <si>
    <t>Сумма налога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</si>
</sst>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33333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0" fontId="0" fillId="0" borderId="0" xfId="0" applyNumberFormat="1"/>
    <xf numFmtId="164" fontId="0" fillId="0" borderId="0" xfId="0" applyNumberFormat="1"/>
    <xf numFmtId="14" fontId="0" fillId="0" borderId="0" xfId="0" applyNumberFormat="1"/>
    <xf numFmtId="14" fontId="2" fillId="0" borderId="0" xfId="0" applyNumberFormat="1" applyFont="1"/>
    <xf numFmtId="2" fontId="0" fillId="0" borderId="0" xfId="0" applyNumberFormat="1"/>
    <xf numFmtId="0" fontId="1" fillId="0" borderId="0" xfId="0" applyFont="1" applyAlignment="1">
      <alignment horizontal="center" vertical="center"/>
    </xf>
    <xf numFmtId="2" fontId="0" fillId="2" borderId="0" xfId="0" applyNumberFormat="1" applyFill="1"/>
    <xf numFmtId="2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tabSelected="1" workbookViewId="0">
      <selection activeCell="A13" sqref="A13"/>
    </sheetView>
  </sheetViews>
  <sheetFormatPr defaultRowHeight="15" x14ac:dyDescent="0.25"/>
  <cols>
    <col min="1" max="1" width="13.7109375" customWidth="1"/>
    <col min="2" max="2" width="18.7109375" customWidth="1"/>
    <col min="3" max="3" width="33" customWidth="1"/>
    <col min="4" max="4" width="16.85546875" customWidth="1"/>
    <col min="6" max="6" width="17.7109375" customWidth="1"/>
    <col min="7" max="7" width="13.42578125" customWidth="1"/>
    <col min="9" max="9" width="15.42578125" customWidth="1"/>
  </cols>
  <sheetData>
    <row r="2" spans="1:11" x14ac:dyDescent="0.25">
      <c r="C2" s="1" t="s">
        <v>0</v>
      </c>
    </row>
    <row r="3" spans="1:11" x14ac:dyDescent="0.25">
      <c r="A3" t="s">
        <v>1</v>
      </c>
      <c r="B3">
        <v>8060</v>
      </c>
    </row>
    <row r="4" spans="1:11" x14ac:dyDescent="0.25">
      <c r="A4" t="s">
        <v>2</v>
      </c>
      <c r="B4" s="3">
        <v>6.5000000000000002E-2</v>
      </c>
    </row>
    <row r="5" spans="1:11" x14ac:dyDescent="0.25">
      <c r="A5" t="s">
        <v>3</v>
      </c>
      <c r="B5" s="3">
        <v>0.19500000000000001</v>
      </c>
    </row>
    <row r="6" spans="1:11" x14ac:dyDescent="0.25">
      <c r="A6" t="s">
        <v>4</v>
      </c>
      <c r="B6" t="s">
        <v>5</v>
      </c>
    </row>
    <row r="7" spans="1:11" x14ac:dyDescent="0.25">
      <c r="A7" t="s">
        <v>7</v>
      </c>
    </row>
    <row r="8" spans="1:11" x14ac:dyDescent="0.25">
      <c r="B8" s="7" t="s">
        <v>6</v>
      </c>
      <c r="C8" s="7"/>
    </row>
    <row r="9" spans="1:11" x14ac:dyDescent="0.25">
      <c r="A9" s="1" t="s">
        <v>13</v>
      </c>
      <c r="B9" s="1" t="s">
        <v>8</v>
      </c>
      <c r="C9" s="1" t="s">
        <v>9</v>
      </c>
      <c r="D9" s="1" t="s">
        <v>10</v>
      </c>
      <c r="E9" s="1" t="s">
        <v>2</v>
      </c>
      <c r="F9" s="1" t="s">
        <v>11</v>
      </c>
      <c r="G9" s="1" t="s">
        <v>12</v>
      </c>
      <c r="H9" s="1" t="s">
        <v>3</v>
      </c>
      <c r="I9" s="1" t="s">
        <v>14</v>
      </c>
      <c r="J9" s="1" t="s">
        <v>15</v>
      </c>
    </row>
    <row r="10" spans="1:11" x14ac:dyDescent="0.25">
      <c r="A10">
        <v>8060</v>
      </c>
      <c r="B10" s="4">
        <v>42585</v>
      </c>
      <c r="C10" s="4">
        <v>42615</v>
      </c>
      <c r="D10">
        <f>(C10-B10)+1</f>
        <v>31</v>
      </c>
      <c r="E10" s="2">
        <v>6.5000000000000002E-2</v>
      </c>
      <c r="F10">
        <v>366</v>
      </c>
      <c r="G10" s="6">
        <f>(A10*E10*D10)/F10</f>
        <v>44.374043715846994</v>
      </c>
      <c r="H10" s="2">
        <v>0.19500000000000001</v>
      </c>
      <c r="I10" s="9">
        <f>G10-J10</f>
        <v>35.721105191256832</v>
      </c>
      <c r="J10" s="6">
        <f>G10*H10</f>
        <v>8.652938524590164</v>
      </c>
      <c r="K10" s="2"/>
    </row>
    <row r="11" spans="1:11" x14ac:dyDescent="0.25">
      <c r="A11" s="6">
        <f>A10+I10</f>
        <v>8095.7211051912573</v>
      </c>
      <c r="B11" s="5">
        <v>42616</v>
      </c>
      <c r="C11" s="4">
        <v>42645</v>
      </c>
      <c r="D11">
        <f t="shared" ref="D11:D12" si="0">(C11-B11)+1</f>
        <v>30</v>
      </c>
      <c r="E11" s="2">
        <v>6.5000000000000002E-2</v>
      </c>
      <c r="F11">
        <v>366</v>
      </c>
      <c r="G11" s="6">
        <f>(A11*E11*D11)/F11</f>
        <v>43.132940314543589</v>
      </c>
      <c r="H11" s="2">
        <v>0.19500000000000001</v>
      </c>
      <c r="I11" s="9">
        <f>G11-J11</f>
        <v>34.722016953207586</v>
      </c>
      <c r="J11" s="6">
        <f>G11*H11</f>
        <v>8.4109233613359997</v>
      </c>
    </row>
    <row r="12" spans="1:11" x14ac:dyDescent="0.25">
      <c r="A12" s="6">
        <f>A11+I11</f>
        <v>8130.4431221444647</v>
      </c>
      <c r="B12" s="4">
        <v>42646</v>
      </c>
      <c r="C12" s="4">
        <v>42676</v>
      </c>
      <c r="D12">
        <f t="shared" si="0"/>
        <v>31</v>
      </c>
      <c r="E12" s="2">
        <v>6.5000000000000002E-2</v>
      </c>
      <c r="F12">
        <v>366</v>
      </c>
      <c r="G12" s="6">
        <f>(A12*E12*D12)/F12</f>
        <v>44.761865822735238</v>
      </c>
      <c r="H12" s="2">
        <v>0.19500000000000001</v>
      </c>
      <c r="I12" s="9">
        <f>G12-J12</f>
        <v>36.033301987301869</v>
      </c>
      <c r="J12" s="6">
        <f>G12*H12</f>
        <v>8.7285638354333717</v>
      </c>
    </row>
    <row r="13" spans="1:11" x14ac:dyDescent="0.25">
      <c r="A13" s="8">
        <f>A12+I12</f>
        <v>8166.4764241317662</v>
      </c>
    </row>
  </sheetData>
  <mergeCells count="1">
    <mergeCell ref="B8:C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2017-01-09T10:51:46Z</dcterms:modified>
</cp:coreProperties>
</file>