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n:\Desktop\"/>
    </mc:Choice>
  </mc:AlternateContent>
  <bookViews>
    <workbookView xWindow="0" yWindow="0" windowWidth="19404" windowHeight="3228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D8" i="1"/>
  <c r="B4" i="1"/>
  <c r="D6" i="1"/>
  <c r="A11" i="1" l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D7" i="1" l="1"/>
</calcChain>
</file>

<file path=xl/sharedStrings.xml><?xml version="1.0" encoding="utf-8"?>
<sst xmlns="http://schemas.openxmlformats.org/spreadsheetml/2006/main" count="8" uniqueCount="8">
  <si>
    <t>тм</t>
  </si>
  <si>
    <t>тл</t>
  </si>
  <si>
    <t>ав</t>
  </si>
  <si>
    <t>мт</t>
  </si>
  <si>
    <t>вс</t>
  </si>
  <si>
    <t>поездок/день</t>
  </si>
  <si>
    <t>начало мониторинга:</t>
  </si>
  <si>
    <t>поездок/месяц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</si>
</sst>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\ hh:mm:ss"/>
  </numFmts>
  <fonts count="5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rgb="FF333333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Fill="1" applyBorder="1" applyAlignment="1">
      <alignment horizontal="right" vertical="top" wrapText="1"/>
    </xf>
    <xf numFmtId="0" fontId="1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14" fontId="1" fillId="0" borderId="0" xfId="0" applyNumberFormat="1" applyFont="1" applyAlignment="1">
      <alignment horizontal="center"/>
    </xf>
    <xf numFmtId="2" fontId="3" fillId="0" borderId="0" xfId="0" applyNumberFormat="1" applyFont="1" applyAlignment="1">
      <alignment horizontal="right"/>
    </xf>
    <xf numFmtId="0" fontId="1" fillId="0" borderId="0" xfId="0" applyFont="1" applyAlignment="1">
      <alignment horizontal="center"/>
    </xf>
    <xf numFmtId="2" fontId="1" fillId="0" borderId="0" xfId="0" applyNumberFormat="1" applyFont="1" applyAlignment="1">
      <alignment horizontal="center"/>
    </xf>
    <xf numFmtId="0" fontId="4" fillId="0" borderId="0" xfId="0" applyFont="1"/>
    <xf numFmtId="164" fontId="2" fillId="0" borderId="0" xfId="0" applyNumberFormat="1" applyFont="1" applyFill="1" applyBorder="1" applyAlignment="1">
      <alignment horizontal="center" vertical="top" wrapText="1"/>
    </xf>
    <xf numFmtId="2" fontId="3" fillId="2" borderId="0" xfId="0" applyNumberFormat="1" applyFont="1" applyFill="1" applyAlignment="1">
      <alignment horizontal="right"/>
    </xf>
    <xf numFmtId="2" fontId="1" fillId="2" borderId="0" xfId="0" applyNumberFormat="1" applyFont="1" applyFill="1" applyAlignment="1">
      <alignment horizontal="center"/>
    </xf>
    <xf numFmtId="2" fontId="3" fillId="0" borderId="0" xfId="0" applyNumberFormat="1" applyFont="1" applyFill="1" applyAlignment="1">
      <alignment horizontal="right"/>
    </xf>
  </cellXfs>
  <cellStyles count="1">
    <cellStyle name="Обычный" xfId="0" builtinId="0"/>
  </cellStyles>
  <dxfs count="6">
    <dxf>
      <fill>
        <patternFill>
          <bgColor theme="5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59996337778862885"/>
        </patternFill>
      </fill>
    </dxf>
  </dxfs>
  <tableStyles count="0" defaultTableStyle="TableStyleMedium2" defaultPivotStyle="PivotStyleLight16"/>
  <colors>
    <mruColors>
      <color rgb="FFFFC5C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2"/>
  <sheetViews>
    <sheetView tabSelected="1" workbookViewId="0"/>
  </sheetViews>
  <sheetFormatPr defaultRowHeight="13.8" x14ac:dyDescent="0.3"/>
  <cols>
    <col min="1" max="1" width="5" style="1" bestFit="1" customWidth="1"/>
    <col min="2" max="2" width="18.5546875" style="4" bestFit="1" customWidth="1"/>
    <col min="3" max="3" width="6.33203125" style="2" bestFit="1" customWidth="1"/>
    <col min="4" max="4" width="4.44140625" style="1" bestFit="1" customWidth="1"/>
    <col min="5" max="5" width="2.44140625" style="10" customWidth="1"/>
    <col min="6" max="16384" width="8.88671875" style="1"/>
  </cols>
  <sheetData>
    <row r="1" spans="1:4" x14ac:dyDescent="0.3">
      <c r="B1" s="8" t="s">
        <v>6</v>
      </c>
    </row>
    <row r="2" spans="1:4" x14ac:dyDescent="0.3">
      <c r="B2" s="6">
        <v>42196</v>
      </c>
      <c r="C2" s="2" t="s">
        <v>0</v>
      </c>
      <c r="D2" s="2">
        <v>56</v>
      </c>
    </row>
    <row r="3" spans="1:4" x14ac:dyDescent="0.3">
      <c r="B3" s="13" t="str">
        <f ca="1">"прошло "&amp;TODAY()-B2&amp;" сут.,"</f>
        <v>прошло 545 сут.,</v>
      </c>
      <c r="C3" s="2" t="s">
        <v>1</v>
      </c>
      <c r="D3" s="2">
        <v>47</v>
      </c>
    </row>
    <row r="4" spans="1:4" x14ac:dyDescent="0.3">
      <c r="B4" s="9" t="str">
        <f ca="1">DATEDIF(EOMONTH(B2,-1),EOMONTH(TODAY(),0),"m")&amp;" неполн. мес."</f>
        <v>19 неполн. мес.</v>
      </c>
      <c r="C4" s="2" t="s">
        <v>2</v>
      </c>
      <c r="D4" s="2">
        <v>50</v>
      </c>
    </row>
    <row r="5" spans="1:4" x14ac:dyDescent="0.3">
      <c r="C5" s="2" t="s">
        <v>3</v>
      </c>
      <c r="D5" s="2">
        <v>3</v>
      </c>
    </row>
    <row r="6" spans="1:4" x14ac:dyDescent="0.3">
      <c r="C6" s="5" t="s">
        <v>4</v>
      </c>
      <c r="D6" s="5">
        <f>SUM(D2:D5)</f>
        <v>156</v>
      </c>
    </row>
    <row r="7" spans="1:4" x14ac:dyDescent="0.3">
      <c r="C7" s="5" t="s">
        <v>5</v>
      </c>
      <c r="D7" s="12">
        <f ca="1">D6/(TODAY()-B2)</f>
        <v>0.28623853211009176</v>
      </c>
    </row>
    <row r="8" spans="1:4" x14ac:dyDescent="0.3">
      <c r="C8" s="5" t="s">
        <v>7</v>
      </c>
      <c r="D8" s="14">
        <f ca="1">D6/DATEDIF(EOMONTH(B2,-1),EOMONTH(TODAY(),0),"m")</f>
        <v>8.2105263157894743</v>
      </c>
    </row>
    <row r="9" spans="1:4" x14ac:dyDescent="0.3">
      <c r="C9" s="5"/>
      <c r="D9" s="7"/>
    </row>
    <row r="10" spans="1:4" x14ac:dyDescent="0.3">
      <c r="C10" s="5"/>
      <c r="D10" s="7"/>
    </row>
    <row r="11" spans="1:4" x14ac:dyDescent="0.3">
      <c r="A11" s="3" t="str">
        <f>IF(ISBLANK(B11),"",COUNTA($B$11:B11))</f>
        <v/>
      </c>
      <c r="B11" s="11"/>
      <c r="C11" s="1"/>
    </row>
    <row r="12" spans="1:4" x14ac:dyDescent="0.3">
      <c r="A12" s="3" t="str">
        <f>IF(ISBLANK(B12),"",COUNTA($B$11:B12))</f>
        <v/>
      </c>
      <c r="B12" s="11"/>
      <c r="C12" s="1"/>
    </row>
    <row r="13" spans="1:4" x14ac:dyDescent="0.3">
      <c r="A13" s="3" t="str">
        <f>IF(ISBLANK(B13),"",COUNTA($B$11:B13))</f>
        <v/>
      </c>
      <c r="B13" s="11"/>
      <c r="C13" s="1"/>
    </row>
    <row r="14" spans="1:4" x14ac:dyDescent="0.3">
      <c r="A14" s="3" t="str">
        <f>IF(ISBLANK(B14),"",COUNTA($B$11:B14))</f>
        <v/>
      </c>
      <c r="B14" s="11"/>
      <c r="C14" s="1"/>
    </row>
    <row r="15" spans="1:4" x14ac:dyDescent="0.3">
      <c r="A15" s="3" t="str">
        <f>IF(ISBLANK(B15),"",COUNTA($B$11:B15))</f>
        <v/>
      </c>
      <c r="B15" s="11"/>
      <c r="C15" s="1"/>
    </row>
    <row r="16" spans="1:4" x14ac:dyDescent="0.3">
      <c r="A16" s="3" t="str">
        <f>IF(ISBLANK(B16),"",COUNTA($B$11:B16))</f>
        <v/>
      </c>
      <c r="B16" s="11"/>
      <c r="C16" s="1"/>
    </row>
    <row r="17" spans="1:3" x14ac:dyDescent="0.3">
      <c r="A17" s="3" t="str">
        <f>IF(ISBLANK(B17),"",COUNTA($B$11:B17))</f>
        <v/>
      </c>
      <c r="B17" s="11"/>
      <c r="C17" s="1"/>
    </row>
    <row r="18" spans="1:3" x14ac:dyDescent="0.3">
      <c r="A18" s="3" t="str">
        <f>IF(ISBLANK(B18),"",COUNTA($B$11:B18))</f>
        <v/>
      </c>
      <c r="B18" s="11"/>
      <c r="C18" s="1"/>
    </row>
    <row r="19" spans="1:3" x14ac:dyDescent="0.3">
      <c r="A19" s="3" t="str">
        <f>IF(ISBLANK(B19),"",COUNTA($B$11:B19))</f>
        <v/>
      </c>
      <c r="B19" s="11"/>
      <c r="C19" s="1"/>
    </row>
    <row r="20" spans="1:3" x14ac:dyDescent="0.3">
      <c r="A20" s="3" t="str">
        <f>IF(ISBLANK(B20),"",COUNTA($B$11:B20))</f>
        <v/>
      </c>
      <c r="B20" s="11"/>
      <c r="C20" s="1"/>
    </row>
    <row r="21" spans="1:3" x14ac:dyDescent="0.3">
      <c r="A21" s="3" t="str">
        <f>IF(ISBLANK(B21),"",COUNTA($B$11:B21))</f>
        <v/>
      </c>
      <c r="B21" s="11"/>
      <c r="C21" s="1"/>
    </row>
    <row r="22" spans="1:3" x14ac:dyDescent="0.3">
      <c r="A22" s="3" t="str">
        <f>IF(ISBLANK(B22),"",COUNTA($B$11:B22))</f>
        <v/>
      </c>
      <c r="B22" s="11"/>
      <c r="C22" s="1"/>
    </row>
    <row r="23" spans="1:3" x14ac:dyDescent="0.3">
      <c r="A23" s="3" t="str">
        <f>IF(ISBLANK(B23),"",COUNTA($B$11:B23))</f>
        <v/>
      </c>
      <c r="B23" s="11"/>
      <c r="C23" s="1"/>
    </row>
    <row r="24" spans="1:3" x14ac:dyDescent="0.3">
      <c r="A24" s="3" t="str">
        <f>IF(ISBLANK(B24),"",COUNTA($B$11:B24))</f>
        <v/>
      </c>
      <c r="B24" s="11"/>
      <c r="C24" s="1"/>
    </row>
    <row r="25" spans="1:3" x14ac:dyDescent="0.3">
      <c r="A25" s="3" t="str">
        <f>IF(ISBLANK(B25),"",COUNTA($B$11:B25))</f>
        <v/>
      </c>
      <c r="B25" s="11"/>
      <c r="C25" s="1"/>
    </row>
    <row r="26" spans="1:3" x14ac:dyDescent="0.3">
      <c r="A26" s="3" t="str">
        <f>IF(ISBLANK(B26),"",COUNTA($B$11:B26))</f>
        <v/>
      </c>
      <c r="B26" s="11"/>
      <c r="C26" s="1"/>
    </row>
    <row r="27" spans="1:3" x14ac:dyDescent="0.3">
      <c r="A27" s="3" t="str">
        <f>IF(ISBLANK(B27),"",COUNTA($B$11:B27))</f>
        <v/>
      </c>
      <c r="B27" s="11"/>
      <c r="C27" s="1"/>
    </row>
    <row r="28" spans="1:3" x14ac:dyDescent="0.3">
      <c r="A28" s="3" t="str">
        <f>IF(ISBLANK(B28),"",COUNTA($B$11:B28))</f>
        <v/>
      </c>
      <c r="B28" s="11"/>
      <c r="C28" s="1"/>
    </row>
    <row r="29" spans="1:3" x14ac:dyDescent="0.3">
      <c r="A29" s="3" t="str">
        <f>IF(ISBLANK(B29),"",COUNTA($B$11:B29))</f>
        <v/>
      </c>
      <c r="B29" s="11"/>
      <c r="C29" s="1"/>
    </row>
    <row r="30" spans="1:3" x14ac:dyDescent="0.3">
      <c r="A30" s="3" t="str">
        <f>IF(ISBLANK(B30),"",COUNTA($B$11:B30))</f>
        <v/>
      </c>
      <c r="B30" s="11"/>
      <c r="C30" s="1"/>
    </row>
    <row r="31" spans="1:3" x14ac:dyDescent="0.3">
      <c r="A31" s="3" t="str">
        <f>IF(ISBLANK(B31),"",COUNTA($B$11:B31))</f>
        <v/>
      </c>
      <c r="B31" s="11"/>
      <c r="C31" s="1"/>
    </row>
    <row r="32" spans="1:3" x14ac:dyDescent="0.3">
      <c r="A32" s="3" t="str">
        <f>IF(ISBLANK(B32),"",COUNTA($B$11:B32))</f>
        <v/>
      </c>
      <c r="B32" s="11"/>
      <c r="C32" s="1"/>
    </row>
    <row r="33" spans="1:3" x14ac:dyDescent="0.3">
      <c r="A33" s="3" t="str">
        <f>IF(ISBLANK(B33),"",COUNTA($B$11:B33))</f>
        <v/>
      </c>
      <c r="B33" s="11"/>
      <c r="C33" s="1"/>
    </row>
    <row r="34" spans="1:3" x14ac:dyDescent="0.3">
      <c r="A34" s="3" t="str">
        <f>IF(ISBLANK(B34),"",COUNTA($B$11:B34))</f>
        <v/>
      </c>
      <c r="B34" s="11"/>
      <c r="C34" s="1"/>
    </row>
    <row r="35" spans="1:3" x14ac:dyDescent="0.3">
      <c r="A35" s="3" t="str">
        <f>IF(ISBLANK(B35),"",COUNTA($B$11:B35))</f>
        <v/>
      </c>
      <c r="B35" s="11"/>
      <c r="C35" s="1"/>
    </row>
    <row r="36" spans="1:3" x14ac:dyDescent="0.3">
      <c r="A36" s="3" t="str">
        <f>IF(ISBLANK(B36),"",COUNTA($B$11:B36))</f>
        <v/>
      </c>
      <c r="B36" s="11"/>
      <c r="C36" s="1"/>
    </row>
    <row r="37" spans="1:3" x14ac:dyDescent="0.3">
      <c r="A37" s="3" t="str">
        <f>IF(ISBLANK(B37),"",COUNTA($B$11:B37))</f>
        <v/>
      </c>
      <c r="B37" s="11"/>
      <c r="C37" s="1"/>
    </row>
    <row r="38" spans="1:3" x14ac:dyDescent="0.3">
      <c r="A38" s="3" t="str">
        <f>IF(ISBLANK(B38),"",COUNTA($B$11:B38))</f>
        <v/>
      </c>
      <c r="B38" s="11"/>
      <c r="C38" s="1"/>
    </row>
    <row r="39" spans="1:3" x14ac:dyDescent="0.3">
      <c r="A39" s="3" t="str">
        <f>IF(ISBLANK(B39),"",COUNTA($B$11:B39))</f>
        <v/>
      </c>
      <c r="B39" s="11"/>
      <c r="C39" s="1"/>
    </row>
    <row r="40" spans="1:3" x14ac:dyDescent="0.3">
      <c r="A40" s="3" t="str">
        <f>IF(ISBLANK(B40),"",COUNTA($B$11:B40))</f>
        <v/>
      </c>
      <c r="B40" s="11"/>
      <c r="C40" s="1"/>
    </row>
    <row r="41" spans="1:3" x14ac:dyDescent="0.3">
      <c r="A41" s="3" t="str">
        <f>IF(ISBLANK(B41),"",COUNTA($B$11:B41))</f>
        <v/>
      </c>
      <c r="B41" s="11"/>
      <c r="C41" s="1"/>
    </row>
    <row r="42" spans="1:3" x14ac:dyDescent="0.3">
      <c r="A42" s="3" t="str">
        <f>IF(ISBLANK(B42),"",COUNTA($B$11:B42))</f>
        <v/>
      </c>
      <c r="B42" s="11"/>
      <c r="C42" s="1"/>
    </row>
    <row r="43" spans="1:3" x14ac:dyDescent="0.3">
      <c r="A43" s="3" t="str">
        <f>IF(ISBLANK(B43),"",COUNTA($B$11:B43))</f>
        <v/>
      </c>
      <c r="B43" s="11"/>
      <c r="C43" s="1"/>
    </row>
    <row r="44" spans="1:3" x14ac:dyDescent="0.3">
      <c r="A44" s="3" t="str">
        <f>IF(ISBLANK(B44),"",COUNTA($B$11:B44))</f>
        <v/>
      </c>
      <c r="B44" s="11"/>
      <c r="C44" s="1"/>
    </row>
    <row r="45" spans="1:3" x14ac:dyDescent="0.3">
      <c r="A45" s="3" t="str">
        <f>IF(ISBLANK(B45),"",COUNTA($B$11:B45))</f>
        <v/>
      </c>
      <c r="B45" s="11"/>
      <c r="C45" s="1"/>
    </row>
    <row r="46" spans="1:3" x14ac:dyDescent="0.3">
      <c r="A46" s="3" t="str">
        <f>IF(ISBLANK(B46),"",COUNTA($B$11:B46))</f>
        <v/>
      </c>
      <c r="B46" s="11"/>
      <c r="C46" s="1"/>
    </row>
    <row r="47" spans="1:3" x14ac:dyDescent="0.3">
      <c r="A47" s="3" t="str">
        <f>IF(ISBLANK(B47),"",COUNTA($B$11:B47))</f>
        <v/>
      </c>
      <c r="B47" s="11"/>
      <c r="C47" s="1"/>
    </row>
    <row r="48" spans="1:3" x14ac:dyDescent="0.3">
      <c r="A48" s="3" t="str">
        <f>IF(ISBLANK(B48),"",COUNTA($B$11:B48))</f>
        <v/>
      </c>
      <c r="B48" s="11"/>
      <c r="C48" s="1"/>
    </row>
    <row r="49" spans="1:3" x14ac:dyDescent="0.3">
      <c r="A49" s="3" t="str">
        <f>IF(ISBLANK(B49),"",COUNTA($B$11:B49))</f>
        <v/>
      </c>
      <c r="B49" s="11"/>
      <c r="C49" s="1"/>
    </row>
    <row r="50" spans="1:3" x14ac:dyDescent="0.3">
      <c r="A50" s="3" t="str">
        <f>IF(ISBLANK(B50),"",COUNTA($B$11:B50))</f>
        <v/>
      </c>
      <c r="B50" s="11"/>
      <c r="C50" s="1"/>
    </row>
    <row r="51" spans="1:3" x14ac:dyDescent="0.3">
      <c r="A51" s="3" t="str">
        <f>IF(ISBLANK(B51),"",COUNTA($B$11:B51))</f>
        <v/>
      </c>
      <c r="B51" s="11"/>
      <c r="C51" s="1"/>
    </row>
    <row r="52" spans="1:3" x14ac:dyDescent="0.3">
      <c r="A52" s="3" t="str">
        <f>IF(ISBLANK(B52),"",COUNTA($B$11:B52))</f>
        <v/>
      </c>
      <c r="B52" s="11"/>
      <c r="C52" s="1"/>
    </row>
    <row r="53" spans="1:3" x14ac:dyDescent="0.3">
      <c r="A53" s="3" t="str">
        <f>IF(ISBLANK(B53),"",COUNTA($B$11:B53))</f>
        <v/>
      </c>
      <c r="B53" s="11"/>
      <c r="C53" s="1"/>
    </row>
    <row r="54" spans="1:3" x14ac:dyDescent="0.3">
      <c r="A54" s="3" t="str">
        <f>IF(ISBLANK(B54),"",COUNTA($B$11:B54))</f>
        <v/>
      </c>
      <c r="B54" s="11"/>
      <c r="C54" s="1"/>
    </row>
    <row r="55" spans="1:3" x14ac:dyDescent="0.3">
      <c r="A55" s="3" t="str">
        <f>IF(ISBLANK(B55),"",COUNTA($B$11:B55))</f>
        <v/>
      </c>
      <c r="B55" s="11"/>
      <c r="C55" s="1"/>
    </row>
    <row r="56" spans="1:3" x14ac:dyDescent="0.3">
      <c r="A56" s="3" t="str">
        <f>IF(ISBLANK(B56),"",COUNTA($B$11:B56))</f>
        <v/>
      </c>
      <c r="B56" s="11"/>
      <c r="C56" s="1"/>
    </row>
    <row r="57" spans="1:3" x14ac:dyDescent="0.3">
      <c r="A57" s="3" t="str">
        <f>IF(ISBLANK(B57),"",COUNTA($B$11:B57))</f>
        <v/>
      </c>
      <c r="B57" s="11"/>
      <c r="C57" s="1"/>
    </row>
    <row r="58" spans="1:3" x14ac:dyDescent="0.3">
      <c r="A58" s="3" t="str">
        <f>IF(ISBLANK(B58),"",COUNTA($B$11:B58))</f>
        <v/>
      </c>
      <c r="B58" s="11"/>
      <c r="C58" s="1"/>
    </row>
    <row r="59" spans="1:3" x14ac:dyDescent="0.3">
      <c r="A59" s="3" t="str">
        <f>IF(ISBLANK(B59),"",COUNTA($B$11:B59))</f>
        <v/>
      </c>
      <c r="B59" s="11"/>
      <c r="C59" s="1"/>
    </row>
    <row r="60" spans="1:3" x14ac:dyDescent="0.3">
      <c r="A60" s="3" t="str">
        <f>IF(ISBLANK(B60),"",COUNTA($B$11:B60))</f>
        <v/>
      </c>
      <c r="B60" s="11"/>
      <c r="C60" s="1"/>
    </row>
    <row r="61" spans="1:3" x14ac:dyDescent="0.3">
      <c r="A61" s="3" t="str">
        <f>IF(ISBLANK(B61),"",COUNTA($B$11:B61))</f>
        <v/>
      </c>
      <c r="B61" s="11"/>
      <c r="C61" s="1"/>
    </row>
    <row r="62" spans="1:3" x14ac:dyDescent="0.3">
      <c r="A62" s="3" t="str">
        <f>IF(ISBLANK(B62),"",COUNTA($B$11:B62))</f>
        <v/>
      </c>
      <c r="B62" s="11"/>
      <c r="C62" s="1"/>
    </row>
    <row r="63" spans="1:3" x14ac:dyDescent="0.3">
      <c r="A63" s="3" t="str">
        <f>IF(ISBLANK(B63),"",COUNTA($B$11:B63))</f>
        <v/>
      </c>
      <c r="B63" s="11"/>
      <c r="C63" s="1"/>
    </row>
    <row r="64" spans="1:3" x14ac:dyDescent="0.3">
      <c r="A64" s="3" t="str">
        <f>IF(ISBLANK(B64),"",COUNTA($B$11:B64))</f>
        <v/>
      </c>
      <c r="B64" s="11"/>
      <c r="C64" s="1"/>
    </row>
    <row r="65" spans="1:3" x14ac:dyDescent="0.3">
      <c r="A65" s="3" t="str">
        <f>IF(ISBLANK(B65),"",COUNTA($B$11:B65))</f>
        <v/>
      </c>
      <c r="B65" s="11"/>
      <c r="C65" s="1"/>
    </row>
    <row r="66" spans="1:3" x14ac:dyDescent="0.3">
      <c r="A66" s="3" t="str">
        <f>IF(ISBLANK(B66),"",COUNTA($B$11:B66))</f>
        <v/>
      </c>
      <c r="B66" s="11"/>
      <c r="C66" s="1"/>
    </row>
    <row r="67" spans="1:3" x14ac:dyDescent="0.3">
      <c r="A67" s="3" t="str">
        <f>IF(ISBLANK(B67),"",COUNTA($B$11:B67))</f>
        <v/>
      </c>
      <c r="B67" s="11"/>
      <c r="C67" s="1"/>
    </row>
    <row r="68" spans="1:3" x14ac:dyDescent="0.3">
      <c r="A68" s="3" t="str">
        <f>IF(ISBLANK(B68),"",COUNTA($B$11:B68))</f>
        <v/>
      </c>
      <c r="B68" s="11"/>
      <c r="C68" s="1"/>
    </row>
    <row r="69" spans="1:3" x14ac:dyDescent="0.3">
      <c r="A69" s="3" t="str">
        <f>IF(ISBLANK(B69),"",COUNTA($B$11:B69))</f>
        <v/>
      </c>
      <c r="B69" s="11"/>
      <c r="C69" s="1"/>
    </row>
    <row r="70" spans="1:3" x14ac:dyDescent="0.3">
      <c r="A70" s="3" t="str">
        <f>IF(ISBLANK(B70),"",COUNTA($B$11:B70))</f>
        <v/>
      </c>
      <c r="B70" s="11"/>
      <c r="C70" s="1"/>
    </row>
    <row r="71" spans="1:3" x14ac:dyDescent="0.3">
      <c r="A71" s="3" t="str">
        <f>IF(ISBLANK(B71),"",COUNTA($B$11:B71))</f>
        <v/>
      </c>
      <c r="B71" s="11"/>
      <c r="C71" s="1"/>
    </row>
    <row r="72" spans="1:3" x14ac:dyDescent="0.3">
      <c r="A72" s="3" t="str">
        <f>IF(ISBLANK(B72),"",COUNTA($B$11:B72))</f>
        <v/>
      </c>
      <c r="B72" s="11"/>
      <c r="C72" s="1"/>
    </row>
    <row r="73" spans="1:3" x14ac:dyDescent="0.3">
      <c r="A73" s="3" t="str">
        <f>IF(ISBLANK(B73),"",COUNTA($B$11:B73))</f>
        <v/>
      </c>
      <c r="B73" s="11"/>
      <c r="C73" s="1"/>
    </row>
    <row r="74" spans="1:3" x14ac:dyDescent="0.3">
      <c r="A74" s="3" t="str">
        <f>IF(ISBLANK(B74),"",COUNTA($B$11:B74))</f>
        <v/>
      </c>
      <c r="B74" s="11"/>
      <c r="C74" s="1"/>
    </row>
    <row r="75" spans="1:3" x14ac:dyDescent="0.3">
      <c r="A75" s="3" t="str">
        <f>IF(ISBLANK(B75),"",COUNTA($B$11:B75))</f>
        <v/>
      </c>
      <c r="B75" s="11"/>
      <c r="C75" s="1"/>
    </row>
    <row r="76" spans="1:3" x14ac:dyDescent="0.3">
      <c r="A76" s="3" t="str">
        <f>IF(ISBLANK(B76),"",COUNTA($B$11:B76))</f>
        <v/>
      </c>
      <c r="B76" s="11"/>
      <c r="C76" s="1"/>
    </row>
    <row r="77" spans="1:3" x14ac:dyDescent="0.3">
      <c r="A77" s="3" t="str">
        <f>IF(ISBLANK(B77),"",COUNTA($B$11:B77))</f>
        <v/>
      </c>
      <c r="B77" s="11"/>
      <c r="C77" s="1"/>
    </row>
    <row r="78" spans="1:3" x14ac:dyDescent="0.3">
      <c r="A78" s="3" t="str">
        <f>IF(ISBLANK(B78),"",COUNTA($B$11:B78))</f>
        <v/>
      </c>
      <c r="B78" s="11"/>
      <c r="C78" s="1"/>
    </row>
    <row r="79" spans="1:3" x14ac:dyDescent="0.3">
      <c r="A79" s="3" t="str">
        <f>IF(ISBLANK(B79),"",COUNTA($B$11:B79))</f>
        <v/>
      </c>
      <c r="B79" s="11"/>
      <c r="C79" s="1"/>
    </row>
    <row r="80" spans="1:3" x14ac:dyDescent="0.3">
      <c r="A80" s="3" t="str">
        <f>IF(ISBLANK(B80),"",COUNTA($B$11:B80))</f>
        <v/>
      </c>
      <c r="B80" s="11"/>
      <c r="C80" s="1"/>
    </row>
    <row r="81" spans="1:3" x14ac:dyDescent="0.3">
      <c r="A81" s="3" t="str">
        <f>IF(ISBLANK(B81),"",COUNTA($B$11:B81))</f>
        <v/>
      </c>
      <c r="B81" s="11"/>
      <c r="C81" s="1"/>
    </row>
    <row r="82" spans="1:3" x14ac:dyDescent="0.3">
      <c r="A82" s="3" t="str">
        <f>IF(ISBLANK(B82),"",COUNTA($B$11:B82))</f>
        <v/>
      </c>
      <c r="B82" s="11"/>
      <c r="C82" s="1"/>
    </row>
    <row r="83" spans="1:3" x14ac:dyDescent="0.3">
      <c r="A83" s="3" t="str">
        <f>IF(ISBLANK(B83),"",COUNTA($B$11:B83))</f>
        <v/>
      </c>
      <c r="B83" s="11"/>
      <c r="C83" s="1"/>
    </row>
    <row r="84" spans="1:3" x14ac:dyDescent="0.3">
      <c r="A84" s="3" t="str">
        <f>IF(ISBLANK(B84),"",COUNTA($B$11:B84))</f>
        <v/>
      </c>
      <c r="B84" s="11"/>
      <c r="C84" s="1"/>
    </row>
    <row r="85" spans="1:3" x14ac:dyDescent="0.3">
      <c r="A85" s="3" t="str">
        <f>IF(ISBLANK(B85),"",COUNTA($B$11:B85))</f>
        <v/>
      </c>
      <c r="C85" s="1"/>
    </row>
    <row r="86" spans="1:3" x14ac:dyDescent="0.3">
      <c r="A86" s="3" t="str">
        <f>IF(ISBLANK(B86),"",COUNTA($B$11:B86))</f>
        <v/>
      </c>
      <c r="C86" s="1"/>
    </row>
    <row r="87" spans="1:3" x14ac:dyDescent="0.3">
      <c r="C87" s="1"/>
    </row>
    <row r="88" spans="1:3" x14ac:dyDescent="0.3">
      <c r="C88" s="1"/>
    </row>
    <row r="89" spans="1:3" x14ac:dyDescent="0.3">
      <c r="C89" s="1"/>
    </row>
    <row r="90" spans="1:3" x14ac:dyDescent="0.3">
      <c r="C90" s="1"/>
    </row>
    <row r="91" spans="1:3" x14ac:dyDescent="0.3">
      <c r="C91" s="1"/>
    </row>
    <row r="92" spans="1:3" x14ac:dyDescent="0.3">
      <c r="C92" s="1"/>
    </row>
    <row r="93" spans="1:3" x14ac:dyDescent="0.3">
      <c r="C93" s="1"/>
    </row>
    <row r="94" spans="1:3" x14ac:dyDescent="0.3">
      <c r="C94" s="1"/>
    </row>
    <row r="95" spans="1:3" x14ac:dyDescent="0.3">
      <c r="C95" s="1"/>
    </row>
    <row r="96" spans="1:3" x14ac:dyDescent="0.3">
      <c r="C96" s="1"/>
    </row>
    <row r="97" spans="3:3" x14ac:dyDescent="0.3">
      <c r="C97" s="1"/>
    </row>
    <row r="98" spans="3:3" x14ac:dyDescent="0.3">
      <c r="C98" s="1"/>
    </row>
    <row r="99" spans="3:3" x14ac:dyDescent="0.3">
      <c r="C99" s="1"/>
    </row>
    <row r="100" spans="3:3" x14ac:dyDescent="0.3">
      <c r="C100" s="1"/>
    </row>
    <row r="101" spans="3:3" x14ac:dyDescent="0.3">
      <c r="C101" s="1"/>
    </row>
    <row r="102" spans="3:3" x14ac:dyDescent="0.3">
      <c r="C102" s="1"/>
    </row>
    <row r="103" spans="3:3" x14ac:dyDescent="0.3">
      <c r="C103" s="1"/>
    </row>
    <row r="104" spans="3:3" x14ac:dyDescent="0.3">
      <c r="C104" s="1"/>
    </row>
    <row r="105" spans="3:3" x14ac:dyDescent="0.3">
      <c r="C105" s="1"/>
    </row>
    <row r="106" spans="3:3" x14ac:dyDescent="0.3">
      <c r="C106" s="1"/>
    </row>
    <row r="107" spans="3:3" x14ac:dyDescent="0.3">
      <c r="C107" s="1"/>
    </row>
    <row r="108" spans="3:3" x14ac:dyDescent="0.3">
      <c r="C108" s="1"/>
    </row>
    <row r="109" spans="3:3" x14ac:dyDescent="0.3">
      <c r="C109" s="1"/>
    </row>
    <row r="110" spans="3:3" x14ac:dyDescent="0.3">
      <c r="C110" s="1"/>
    </row>
    <row r="111" spans="3:3" x14ac:dyDescent="0.3">
      <c r="C111" s="1"/>
    </row>
    <row r="112" spans="3:3" x14ac:dyDescent="0.3">
      <c r="C112" s="1"/>
    </row>
    <row r="113" spans="3:3" x14ac:dyDescent="0.3">
      <c r="C113" s="1"/>
    </row>
    <row r="114" spans="3:3" x14ac:dyDescent="0.3">
      <c r="C114" s="1"/>
    </row>
    <row r="115" spans="3:3" x14ac:dyDescent="0.3">
      <c r="C115" s="1"/>
    </row>
    <row r="116" spans="3:3" x14ac:dyDescent="0.3">
      <c r="C116" s="1"/>
    </row>
    <row r="117" spans="3:3" x14ac:dyDescent="0.3">
      <c r="C117" s="1"/>
    </row>
    <row r="118" spans="3:3" x14ac:dyDescent="0.3">
      <c r="C118" s="1"/>
    </row>
    <row r="119" spans="3:3" x14ac:dyDescent="0.3">
      <c r="C119" s="1"/>
    </row>
    <row r="120" spans="3:3" x14ac:dyDescent="0.3">
      <c r="C120" s="1"/>
    </row>
    <row r="121" spans="3:3" x14ac:dyDescent="0.3">
      <c r="C121" s="1"/>
    </row>
    <row r="122" spans="3:3" x14ac:dyDescent="0.3">
      <c r="C122" s="1"/>
    </row>
    <row r="123" spans="3:3" x14ac:dyDescent="0.3">
      <c r="C123" s="1"/>
    </row>
    <row r="124" spans="3:3" x14ac:dyDescent="0.3">
      <c r="C124" s="1"/>
    </row>
    <row r="125" spans="3:3" x14ac:dyDescent="0.3">
      <c r="C125" s="1"/>
    </row>
    <row r="126" spans="3:3" x14ac:dyDescent="0.3">
      <c r="C126" s="1"/>
    </row>
    <row r="127" spans="3:3" x14ac:dyDescent="0.3">
      <c r="C127" s="1"/>
    </row>
    <row r="128" spans="3:3" x14ac:dyDescent="0.3">
      <c r="C128" s="1"/>
    </row>
    <row r="129" spans="3:3" x14ac:dyDescent="0.3">
      <c r="C129" s="1"/>
    </row>
    <row r="130" spans="3:3" x14ac:dyDescent="0.3">
      <c r="C130" s="1"/>
    </row>
    <row r="131" spans="3:3" x14ac:dyDescent="0.3">
      <c r="C131" s="1"/>
    </row>
    <row r="132" spans="3:3" x14ac:dyDescent="0.3">
      <c r="C132" s="1"/>
    </row>
    <row r="133" spans="3:3" x14ac:dyDescent="0.3">
      <c r="C133" s="1"/>
    </row>
    <row r="134" spans="3:3" x14ac:dyDescent="0.3">
      <c r="C134" s="1"/>
    </row>
    <row r="135" spans="3:3" x14ac:dyDescent="0.3">
      <c r="C135" s="1"/>
    </row>
    <row r="136" spans="3:3" x14ac:dyDescent="0.3">
      <c r="C136" s="1"/>
    </row>
    <row r="137" spans="3:3" x14ac:dyDescent="0.3">
      <c r="C137" s="1"/>
    </row>
    <row r="138" spans="3:3" x14ac:dyDescent="0.3">
      <c r="C138" s="1"/>
    </row>
    <row r="139" spans="3:3" x14ac:dyDescent="0.3">
      <c r="C139" s="1"/>
    </row>
    <row r="140" spans="3:3" x14ac:dyDescent="0.3">
      <c r="C140" s="1"/>
    </row>
    <row r="141" spans="3:3" x14ac:dyDescent="0.3">
      <c r="C141" s="1"/>
    </row>
    <row r="142" spans="3:3" x14ac:dyDescent="0.3">
      <c r="C142" s="1"/>
    </row>
    <row r="143" spans="3:3" x14ac:dyDescent="0.3">
      <c r="C143" s="1"/>
    </row>
    <row r="144" spans="3:3" x14ac:dyDescent="0.3">
      <c r="C144" s="1"/>
    </row>
    <row r="145" spans="3:3" x14ac:dyDescent="0.3">
      <c r="C145" s="1"/>
    </row>
    <row r="146" spans="3:3" x14ac:dyDescent="0.3">
      <c r="C146" s="1"/>
    </row>
    <row r="147" spans="3:3" x14ac:dyDescent="0.3">
      <c r="C147" s="1"/>
    </row>
    <row r="148" spans="3:3" x14ac:dyDescent="0.3">
      <c r="C148" s="1"/>
    </row>
    <row r="149" spans="3:3" x14ac:dyDescent="0.3">
      <c r="C149" s="1"/>
    </row>
    <row r="150" spans="3:3" x14ac:dyDescent="0.3">
      <c r="C150" s="1"/>
    </row>
    <row r="151" spans="3:3" x14ac:dyDescent="0.3">
      <c r="C151" s="1"/>
    </row>
    <row r="152" spans="3:3" x14ac:dyDescent="0.3">
      <c r="C152" s="1"/>
    </row>
  </sheetData>
  <conditionalFormatting sqref="B153:B1048576 B1:B84">
    <cfRule type="duplicateValues" dxfId="5" priority="188"/>
  </conditionalFormatting>
  <conditionalFormatting sqref="D2:D10">
    <cfRule type="containsText" dxfId="4" priority="175" operator="containsText" text="метро">
      <formula>NOT(ISERROR(SEARCH("метро",D2)))</formula>
    </cfRule>
    <cfRule type="containsText" dxfId="3" priority="176" operator="containsText" text="автобус">
      <formula>NOT(ISERROR(SEARCH("автобус",D2)))</formula>
    </cfRule>
    <cfRule type="containsText" dxfId="2" priority="177" operator="containsText" text="троллейбус">
      <formula>NOT(ISERROR(SEARCH("троллейбус",D2)))</formula>
    </cfRule>
    <cfRule type="containsText" dxfId="1" priority="178" operator="containsText" text="трамвай">
      <formula>NOT(ISERROR(SEARCH("трамвай",D2)))</formula>
    </cfRule>
  </conditionalFormatting>
  <conditionalFormatting sqref="B11:C582">
    <cfRule type="duplicateValues" dxfId="0" priority="203"/>
  </conditionalFormatting>
  <pageMargins left="0.7" right="0.7" top="0.75" bottom="0.75" header="0.3" footer="0.3"/>
  <pageSetup paperSize="9" orientation="portrait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*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</dc:creator>
  <cp:lastModifiedBy>User</cp:lastModifiedBy>
  <dcterms:created xsi:type="dcterms:W3CDTF">2015-10-11T13:39:21Z</dcterms:created>
  <dcterms:modified xsi:type="dcterms:W3CDTF">2017-01-06T09:54:38Z</dcterms:modified>
</cp:coreProperties>
</file>