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408"/>
  </bookViews>
  <sheets>
    <sheet name="График" sheetId="1" r:id="rId1"/>
  </sheets>
  <definedNames>
    <definedName name="_xlnm._FilterDatabase" localSheetId="0" hidden="1">График!$D$1:$D$21</definedName>
    <definedName name="формула">1-COUNT(1/(LOOKUP(--(График!A$5&amp;"."&amp;MAX(График!#REF!)),EOMONTH(--График!$F1:$G1,{-1,0}))=EOMONTH(График!$F1,-1)))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7" i="1" l="1"/>
</calcChain>
</file>

<file path=xl/sharedStrings.xml><?xml version="1.0" encoding="utf-8"?>
<sst xmlns="http://schemas.openxmlformats.org/spreadsheetml/2006/main" count="53" uniqueCount="40">
  <si>
    <t>Activiti ID № п/п</t>
  </si>
  <si>
    <t>Activity Name / Наименование работ</t>
  </si>
  <si>
    <t>Start/ Начало</t>
  </si>
  <si>
    <t>Finish/ Конец</t>
  </si>
  <si>
    <t>Project Management (Управление проектами)</t>
  </si>
  <si>
    <t>1.1</t>
  </si>
  <si>
    <t>Project / Проект</t>
  </si>
  <si>
    <t>1.2</t>
  </si>
  <si>
    <t>Schedule / График</t>
  </si>
  <si>
    <t>1.3</t>
  </si>
  <si>
    <t>Quality Assurance / Control Plan - Процедура контроля качества</t>
  </si>
  <si>
    <t xml:space="preserve">Process ( Процессы) </t>
  </si>
  <si>
    <t>2.1</t>
  </si>
  <si>
    <t>Licensor Process Design Package / Пакет документации технического процесса компании лицензиара</t>
  </si>
  <si>
    <t>2.2</t>
  </si>
  <si>
    <t>Process Design Basis /  Положение проектного основания</t>
  </si>
  <si>
    <t>2.3</t>
  </si>
  <si>
    <t>Process Basic Design / Положение основной конструкции</t>
  </si>
  <si>
    <t>2.4</t>
  </si>
  <si>
    <t>Process Data Sheet /  таблица данных технологического процесса</t>
  </si>
  <si>
    <t>2.5</t>
  </si>
  <si>
    <t>Study &amp; Calculation / иследования и калькуляции</t>
  </si>
  <si>
    <t>2.6</t>
  </si>
  <si>
    <t>Catalyst &amp; Chemical List / перечень химикатов и катализаторов</t>
  </si>
  <si>
    <t>2.7</t>
  </si>
  <si>
    <t xml:space="preserve">Laboratory Design / Проект лаборатории </t>
  </si>
  <si>
    <t>2.8</t>
  </si>
  <si>
    <t>COMMISSIONING / ПУСКОВЫЕ РАБОТЫ</t>
  </si>
  <si>
    <t>2.9</t>
  </si>
  <si>
    <t>Purchase Spec. / Subcontract Spec. - Спецификации на закупку / Спецификации Субдоговора</t>
  </si>
  <si>
    <t>Сегодя</t>
  </si>
  <si>
    <r>
      <t>*=ПРОСМОТР(2;1/($G$4=$G$4:G$4);</t>
    </r>
    <r>
      <rPr>
        <b/>
        <sz val="11"/>
        <color rgb="FF00B050"/>
        <rFont val="Times New Roman"/>
        <family val="1"/>
        <charset val="204"/>
      </rPr>
      <t>$G7</t>
    </r>
    <r>
      <rPr>
        <b/>
        <sz val="11"/>
        <rFont val="Times New Roman"/>
        <family val="1"/>
        <charset val="204"/>
      </rPr>
      <t>:</t>
    </r>
    <r>
      <rPr>
        <b/>
        <sz val="11"/>
        <color rgb="FF00B050"/>
        <rFont val="Times New Roman"/>
        <family val="1"/>
        <charset val="204"/>
      </rPr>
      <t>G7</t>
    </r>
    <r>
      <rPr>
        <b/>
        <sz val="11"/>
        <rFont val="Times New Roman"/>
        <family val="1"/>
        <charset val="204"/>
      </rPr>
      <t>)-СЕГОДНЯ()=0</t>
    </r>
  </si>
  <si>
    <r>
      <t>*=И(ПРОСМОТР(2;1/($G$4=$G$4:G$4);</t>
    </r>
    <r>
      <rPr>
        <b/>
        <sz val="11"/>
        <color rgb="FF00B050"/>
        <rFont val="Times New Roman"/>
        <family val="1"/>
        <charset val="204"/>
      </rPr>
      <t>$G7:G7</t>
    </r>
    <r>
      <rPr>
        <b/>
        <sz val="11"/>
        <rFont val="Times New Roman"/>
        <family val="1"/>
        <charset val="204"/>
      </rPr>
      <t>)-СЕГОДНЯ()&gt;</t>
    </r>
    <r>
      <rPr>
        <b/>
        <sz val="11"/>
        <color rgb="FFFFFF00"/>
        <rFont val="Times New Roman"/>
        <family val="1"/>
        <charset val="204"/>
      </rPr>
      <t>10</t>
    </r>
    <r>
      <rPr>
        <b/>
        <sz val="11"/>
        <rFont val="Times New Roman"/>
        <family val="1"/>
        <charset val="204"/>
      </rPr>
      <t>;</t>
    </r>
    <r>
      <rPr>
        <b/>
        <sz val="11"/>
        <color rgb="FF00B050"/>
        <rFont val="Times New Roman"/>
        <family val="1"/>
        <charset val="204"/>
      </rPr>
      <t>G7</t>
    </r>
    <r>
      <rPr>
        <b/>
        <sz val="11"/>
        <rFont val="Times New Roman"/>
        <family val="1"/>
        <charset val="204"/>
      </rPr>
      <t>&lt;&gt;"-";G7&lt;&gt;"")</t>
    </r>
  </si>
  <si>
    <r>
      <t>*=ПРОСМОТР(2;1/($G$4=$G$4:G$4);</t>
    </r>
    <r>
      <rPr>
        <b/>
        <sz val="11"/>
        <color rgb="FF00B050"/>
        <rFont val="Times New Roman"/>
        <family val="1"/>
        <charset val="204"/>
      </rPr>
      <t>$G7:G7</t>
    </r>
    <r>
      <rPr>
        <b/>
        <sz val="11"/>
        <rFont val="Times New Roman"/>
        <family val="1"/>
        <charset val="204"/>
      </rPr>
      <t>)-СЕГОДНЯ()&gt;0</t>
    </r>
  </si>
  <si>
    <t xml:space="preserve">Дата предстоящщих работ </t>
  </si>
  <si>
    <t>Сегоднишняя дата по календарю</t>
  </si>
  <si>
    <t>Заданное количество дней приблежающееся к сегоднешней дате</t>
  </si>
  <si>
    <t>Просроченная дата, после сегоднешнего числа</t>
  </si>
  <si>
    <t>Число 10 ставите сами , это количество дней приближающиеся к сегоднешнему ! Можете 7 дней поставить он вам покарисить те ячейки где до сегоднешний дате осталось 7 дней</t>
  </si>
  <si>
    <t>Произволные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</si>
</sst>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-mmm\-yyyy;@"/>
    <numFmt numFmtId="165" formatCode="[$-F800]dddd\,\ mmmm\ dd\,\ yyyy"/>
  </numFmts>
  <fonts count="1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7" borderId="4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 wrapText="1"/>
    </xf>
    <xf numFmtId="0" fontId="12" fillId="8" borderId="0" xfId="0" applyFont="1" applyFill="1" applyAlignment="1">
      <alignment horizontal="center" vertical="center"/>
    </xf>
    <xf numFmtId="165" fontId="13" fillId="8" borderId="10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6"/>
  <sheetViews>
    <sheetView tabSelected="1" zoomScale="85" zoomScaleNormal="85" workbookViewId="0">
      <pane ySplit="5" topLeftCell="A6" activePane="bottomLeft" state="frozen"/>
      <selection pane="bottomLeft" activeCell="D3" sqref="D3:E5"/>
    </sheetView>
  </sheetViews>
  <sheetFormatPr defaultColWidth="9.109375" defaultRowHeight="18.75" customHeight="1" outlineLevelRow="2" x14ac:dyDescent="0.25"/>
  <cols>
    <col min="1" max="1" width="2.5546875" style="1" customWidth="1"/>
    <col min="2" max="2" width="3.5546875" style="2" bestFit="1" customWidth="1"/>
    <col min="3" max="3" width="9.109375" style="2" hidden="1" customWidth="1"/>
    <col min="4" max="4" width="4.33203125" style="2" bestFit="1" customWidth="1"/>
    <col min="5" max="5" width="71.88671875" style="5" customWidth="1"/>
    <col min="6" max="6" width="11.5546875" style="1" bestFit="1" customWidth="1"/>
    <col min="7" max="7" width="14.88671875" style="1" customWidth="1"/>
    <col min="8" max="16384" width="9.109375" style="1"/>
  </cols>
  <sheetData>
    <row r="1" spans="1:8" ht="18.75" customHeight="1" x14ac:dyDescent="0.25">
      <c r="C1" s="31"/>
      <c r="D1" s="31"/>
      <c r="E1" s="31"/>
      <c r="F1" s="31"/>
      <c r="G1" s="31"/>
    </row>
    <row r="2" spans="1:8" ht="18.75" customHeight="1" x14ac:dyDescent="0.25">
      <c r="B2" s="9"/>
      <c r="F2" s="24" t="s">
        <v>30</v>
      </c>
      <c r="G2" s="25">
        <f ca="1">TODAY()</f>
        <v>42745</v>
      </c>
    </row>
    <row r="3" spans="1:8" ht="18.75" customHeight="1" x14ac:dyDescent="0.25">
      <c r="A3" s="32"/>
      <c r="B3" s="32"/>
      <c r="C3" s="33" t="s">
        <v>0</v>
      </c>
      <c r="D3" s="34" t="s">
        <v>1</v>
      </c>
      <c r="E3" s="35"/>
      <c r="F3" s="33" t="s">
        <v>2</v>
      </c>
      <c r="G3" s="33" t="s">
        <v>3</v>
      </c>
    </row>
    <row r="4" spans="1:8" ht="18.75" customHeight="1" x14ac:dyDescent="0.25">
      <c r="A4" s="32"/>
      <c r="B4" s="32"/>
      <c r="C4" s="33"/>
      <c r="D4" s="36"/>
      <c r="E4" s="37"/>
      <c r="F4" s="33"/>
      <c r="G4" s="33"/>
    </row>
    <row r="5" spans="1:8" ht="18.75" customHeight="1" x14ac:dyDescent="0.25">
      <c r="A5" s="32"/>
      <c r="B5" s="32"/>
      <c r="C5" s="33"/>
      <c r="D5" s="38"/>
      <c r="E5" s="39"/>
      <c r="F5" s="33"/>
      <c r="G5" s="33"/>
    </row>
    <row r="6" spans="1:8" s="3" customFormat="1" ht="18.75" customHeight="1" x14ac:dyDescent="0.25">
      <c r="A6" s="18"/>
      <c r="B6" s="19"/>
      <c r="C6" s="19"/>
      <c r="D6" s="19"/>
      <c r="E6" s="20"/>
      <c r="F6" s="21"/>
      <c r="G6" s="21"/>
    </row>
    <row r="7" spans="1:8" s="3" customFormat="1" ht="18.75" customHeight="1" outlineLevel="1" x14ac:dyDescent="0.25">
      <c r="A7" s="22"/>
      <c r="B7" s="6">
        <v>1</v>
      </c>
      <c r="C7" s="6"/>
      <c r="D7" s="27" t="s">
        <v>4</v>
      </c>
      <c r="E7" s="28"/>
      <c r="F7" s="26">
        <v>42430</v>
      </c>
      <c r="G7" s="26">
        <v>42674</v>
      </c>
      <c r="H7" s="3" t="s">
        <v>39</v>
      </c>
    </row>
    <row r="8" spans="1:8" s="3" customFormat="1" ht="15.6" customHeight="1" outlineLevel="2" x14ac:dyDescent="0.25">
      <c r="A8" s="22"/>
      <c r="B8" s="6"/>
      <c r="C8" s="6"/>
      <c r="D8" s="10" t="s">
        <v>5</v>
      </c>
      <c r="E8" s="11" t="s">
        <v>6</v>
      </c>
      <c r="F8" s="7">
        <v>42430</v>
      </c>
      <c r="G8" s="7">
        <v>42719</v>
      </c>
      <c r="H8" s="3" t="s">
        <v>39</v>
      </c>
    </row>
    <row r="9" spans="1:8" s="3" customFormat="1" ht="15.6" customHeight="1" outlineLevel="2" x14ac:dyDescent="0.25">
      <c r="A9" s="22"/>
      <c r="B9" s="6"/>
      <c r="C9" s="6"/>
      <c r="D9" s="10" t="s">
        <v>7</v>
      </c>
      <c r="E9" s="11" t="s">
        <v>8</v>
      </c>
      <c r="F9" s="7">
        <v>42430</v>
      </c>
      <c r="G9" s="7">
        <v>43039</v>
      </c>
      <c r="H9" s="3" t="s">
        <v>39</v>
      </c>
    </row>
    <row r="10" spans="1:8" s="3" customFormat="1" ht="15.6" customHeight="1" outlineLevel="2" x14ac:dyDescent="0.25">
      <c r="A10" s="22"/>
      <c r="B10" s="6"/>
      <c r="C10" s="6"/>
      <c r="D10" s="10" t="s">
        <v>9</v>
      </c>
      <c r="E10" s="11" t="s">
        <v>10</v>
      </c>
      <c r="F10" s="7">
        <v>42430</v>
      </c>
      <c r="G10" s="7">
        <v>42519</v>
      </c>
      <c r="H10" s="3" t="s">
        <v>39</v>
      </c>
    </row>
    <row r="11" spans="1:8" s="4" customFormat="1" ht="15.6" outlineLevel="1" x14ac:dyDescent="0.25">
      <c r="A11" s="23"/>
      <c r="B11" s="6">
        <v>2</v>
      </c>
      <c r="C11" s="8"/>
      <c r="D11" s="29" t="s">
        <v>11</v>
      </c>
      <c r="E11" s="30"/>
      <c r="F11" s="7">
        <v>42437</v>
      </c>
      <c r="G11" s="7">
        <v>43312</v>
      </c>
      <c r="H11" s="3" t="s">
        <v>39</v>
      </c>
    </row>
    <row r="12" spans="1:8" s="3" customFormat="1" ht="26.4" outlineLevel="2" x14ac:dyDescent="0.25">
      <c r="A12" s="22"/>
      <c r="B12" s="6"/>
      <c r="C12" s="6"/>
      <c r="D12" s="10" t="s">
        <v>12</v>
      </c>
      <c r="E12" s="12" t="s">
        <v>13</v>
      </c>
      <c r="F12" s="7">
        <v>42751</v>
      </c>
      <c r="G12" s="7">
        <v>43305</v>
      </c>
      <c r="H12" s="3" t="s">
        <v>39</v>
      </c>
    </row>
    <row r="13" spans="1:8" s="3" customFormat="1" ht="15.6" customHeight="1" outlineLevel="2" x14ac:dyDescent="0.25">
      <c r="A13" s="22"/>
      <c r="B13" s="6"/>
      <c r="C13" s="6"/>
      <c r="D13" s="10" t="s">
        <v>14</v>
      </c>
      <c r="E13" s="11" t="s">
        <v>15</v>
      </c>
      <c r="F13" s="7">
        <v>42430</v>
      </c>
      <c r="G13" s="7">
        <v>42643</v>
      </c>
      <c r="H13" s="3" t="s">
        <v>39</v>
      </c>
    </row>
    <row r="14" spans="1:8" s="3" customFormat="1" ht="15.6" customHeight="1" outlineLevel="2" x14ac:dyDescent="0.25">
      <c r="A14" s="22"/>
      <c r="B14" s="6"/>
      <c r="C14" s="6"/>
      <c r="D14" s="10" t="s">
        <v>16</v>
      </c>
      <c r="E14" s="11" t="s">
        <v>17</v>
      </c>
      <c r="F14" s="7">
        <v>42459</v>
      </c>
      <c r="G14" s="7">
        <v>42704</v>
      </c>
      <c r="H14" s="3" t="s">
        <v>39</v>
      </c>
    </row>
    <row r="15" spans="1:8" s="3" customFormat="1" ht="15.6" customHeight="1" outlineLevel="2" x14ac:dyDescent="0.25">
      <c r="A15" s="22"/>
      <c r="B15" s="6"/>
      <c r="C15" s="6"/>
      <c r="D15" s="10" t="s">
        <v>18</v>
      </c>
      <c r="E15" s="11" t="s">
        <v>19</v>
      </c>
      <c r="F15" s="7">
        <v>42472</v>
      </c>
      <c r="G15" s="7">
        <v>42703</v>
      </c>
      <c r="H15" s="3" t="s">
        <v>39</v>
      </c>
    </row>
    <row r="16" spans="1:8" s="3" customFormat="1" ht="15.6" customHeight="1" outlineLevel="2" x14ac:dyDescent="0.25">
      <c r="A16" s="22"/>
      <c r="B16" s="6"/>
      <c r="C16" s="6"/>
      <c r="D16" s="10" t="s">
        <v>20</v>
      </c>
      <c r="E16" s="11" t="s">
        <v>21</v>
      </c>
      <c r="F16" s="7">
        <v>42472</v>
      </c>
      <c r="G16" s="7">
        <v>42710</v>
      </c>
      <c r="H16" s="3" t="s">
        <v>39</v>
      </c>
    </row>
    <row r="17" spans="1:11" s="3" customFormat="1" ht="15.6" customHeight="1" outlineLevel="2" x14ac:dyDescent="0.25">
      <c r="A17" s="22"/>
      <c r="B17" s="6"/>
      <c r="C17" s="6"/>
      <c r="D17" s="10" t="s">
        <v>22</v>
      </c>
      <c r="E17" s="11" t="s">
        <v>23</v>
      </c>
      <c r="F17" s="7">
        <v>42750</v>
      </c>
      <c r="G17" s="7">
        <f ca="1">TODAY()</f>
        <v>42745</v>
      </c>
      <c r="H17" s="3" t="s">
        <v>39</v>
      </c>
    </row>
    <row r="18" spans="1:11" s="3" customFormat="1" ht="15.6" customHeight="1" outlineLevel="2" x14ac:dyDescent="0.25">
      <c r="A18" s="22"/>
      <c r="B18" s="6"/>
      <c r="C18" s="6"/>
      <c r="D18" s="10" t="s">
        <v>24</v>
      </c>
      <c r="E18" s="11" t="s">
        <v>25</v>
      </c>
      <c r="F18" s="7">
        <v>42675</v>
      </c>
      <c r="G18" s="7">
        <v>42809</v>
      </c>
      <c r="H18" s="3" t="s">
        <v>39</v>
      </c>
    </row>
    <row r="19" spans="1:11" s="3" customFormat="1" ht="15.6" customHeight="1" outlineLevel="2" x14ac:dyDescent="0.25">
      <c r="A19" s="22"/>
      <c r="B19" s="6"/>
      <c r="C19" s="6"/>
      <c r="D19" s="10" t="s">
        <v>26</v>
      </c>
      <c r="E19" s="11" t="s">
        <v>27</v>
      </c>
      <c r="F19" s="7">
        <v>43101</v>
      </c>
      <c r="G19" s="7">
        <v>43312</v>
      </c>
      <c r="H19" s="3" t="s">
        <v>39</v>
      </c>
    </row>
    <row r="20" spans="1:11" s="3" customFormat="1" ht="17.399999999999999" customHeight="1" outlineLevel="2" x14ac:dyDescent="0.25">
      <c r="A20" s="22"/>
      <c r="B20" s="6"/>
      <c r="C20" s="6"/>
      <c r="D20" s="10" t="s">
        <v>28</v>
      </c>
      <c r="E20" s="12" t="s">
        <v>29</v>
      </c>
      <c r="F20" s="7">
        <v>42532</v>
      </c>
      <c r="G20" s="7">
        <v>42870</v>
      </c>
      <c r="H20" s="3" t="s">
        <v>39</v>
      </c>
    </row>
    <row r="22" spans="1:11" ht="18.75" customHeight="1" x14ac:dyDescent="0.25">
      <c r="K22" s="1" t="s">
        <v>38</v>
      </c>
    </row>
    <row r="23" spans="1:11" ht="18.75" customHeight="1" x14ac:dyDescent="0.25">
      <c r="E23" s="15" t="s">
        <v>34</v>
      </c>
      <c r="F23" s="13" t="s">
        <v>32</v>
      </c>
      <c r="K23" s="40"/>
    </row>
    <row r="24" spans="1:11" ht="18.75" customHeight="1" x14ac:dyDescent="0.25">
      <c r="E24" s="14" t="s">
        <v>35</v>
      </c>
      <c r="F24" s="13" t="s">
        <v>31</v>
      </c>
    </row>
    <row r="25" spans="1:11" ht="18.75" customHeight="1" x14ac:dyDescent="0.25">
      <c r="E25" s="16" t="s">
        <v>36</v>
      </c>
      <c r="F25" s="13" t="s">
        <v>33</v>
      </c>
    </row>
    <row r="26" spans="1:11" ht="18.75" customHeight="1" x14ac:dyDescent="0.25">
      <c r="E26" s="17" t="s">
        <v>37</v>
      </c>
    </row>
  </sheetData>
  <mergeCells count="9">
    <mergeCell ref="D7:E7"/>
    <mergeCell ref="D11:E11"/>
    <mergeCell ref="C1:G1"/>
    <mergeCell ref="A3:A5"/>
    <mergeCell ref="B3:B5"/>
    <mergeCell ref="C3:C5"/>
    <mergeCell ref="D3:E5"/>
    <mergeCell ref="F3:F5"/>
    <mergeCell ref="G3:G5"/>
  </mergeCells>
  <conditionalFormatting sqref="F7:G20">
    <cfRule type="expression" dxfId="2" priority="3">
      <formula>LOOKUP(2,1/($F$4=$F$4:F$4),$F7:F7)-TODAY()=0</formula>
    </cfRule>
    <cfRule type="expression" dxfId="1" priority="4">
      <formula>AND(LOOKUP(2,1/($F$4=$F$4:F$4),$F7:F7)-TODAY()&gt;10,F7&lt;&gt;"-",F7&lt;&gt;"")</formula>
    </cfRule>
    <cfRule type="expression" dxfId="0" priority="5">
      <formula>LOOKUP(2,1/($F$4=$F$4:F$4),$F7:F7)-TODAY()&gt;0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8" scale="7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2016-12-06T05:55:28Z</cp:lastPrinted>
  <dcterms:created xsi:type="dcterms:W3CDTF">2016-12-05T19:45:14Z</dcterms:created>
  <dcterms:modified xsi:type="dcterms:W3CDTF">2017-01-10T09:25:55Z</dcterms:modified>
</cp:coreProperties>
</file>